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225" windowWidth="12510" windowHeight="11100"/>
  </bookViews>
  <sheets>
    <sheet name="Hunted or Fished" sheetId="2" r:id="rId1"/>
    <sheet name="Frequency" sheetId="1" r:id="rId2"/>
  </sheets>
  <calcPr calcId="145621"/>
</workbook>
</file>

<file path=xl/calcChain.xml><?xml version="1.0" encoding="utf-8"?>
<calcChain xmlns="http://schemas.openxmlformats.org/spreadsheetml/2006/main">
  <c r="M53" i="1" l="1"/>
  <c r="M52" i="1"/>
  <c r="M51" i="1"/>
  <c r="M49" i="1"/>
  <c r="M48" i="1"/>
  <c r="M47" i="1"/>
  <c r="M46" i="1"/>
  <c r="M45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3" i="1"/>
  <c r="M12" i="1"/>
  <c r="M11" i="1"/>
  <c r="M10" i="1"/>
  <c r="M8" i="1"/>
  <c r="G53" i="2" l="1"/>
  <c r="G52" i="2"/>
  <c r="G51" i="2"/>
  <c r="G49" i="2"/>
  <c r="G48" i="2"/>
  <c r="G47" i="2"/>
  <c r="G46" i="2"/>
  <c r="G45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8" i="2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38" i="2"/>
  <c r="E37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8" i="2"/>
  <c r="C53" i="2"/>
  <c r="C52" i="2"/>
  <c r="C51" i="2"/>
  <c r="C49" i="2"/>
  <c r="C48" i="2"/>
  <c r="C47" i="2"/>
  <c r="C46" i="2"/>
  <c r="C45" i="2"/>
  <c r="C43" i="2"/>
  <c r="C42" i="2"/>
  <c r="C41" i="2"/>
  <c r="C40" i="2"/>
  <c r="C39" i="2"/>
  <c r="C38" i="2"/>
  <c r="C37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8" i="2"/>
  <c r="C17" i="2"/>
  <c r="C16" i="2"/>
  <c r="C15" i="2"/>
  <c r="C14" i="2"/>
  <c r="C13" i="2"/>
  <c r="C12" i="2"/>
  <c r="C11" i="2"/>
  <c r="C10" i="2"/>
  <c r="C8" i="2"/>
  <c r="K53" i="1" l="1"/>
  <c r="K52" i="1"/>
  <c r="K51" i="1"/>
  <c r="K49" i="1"/>
  <c r="K47" i="1"/>
  <c r="K46" i="1"/>
  <c r="K45" i="1"/>
  <c r="K43" i="1"/>
  <c r="K41" i="1"/>
  <c r="K40" i="1"/>
  <c r="K39" i="1"/>
  <c r="K38" i="1"/>
  <c r="K37" i="1"/>
  <c r="K35" i="1"/>
  <c r="K34" i="1"/>
  <c r="K33" i="1"/>
  <c r="K32" i="1"/>
  <c r="K31" i="1"/>
  <c r="K30" i="1"/>
  <c r="K28" i="1"/>
  <c r="K25" i="1"/>
  <c r="K24" i="1"/>
  <c r="K23" i="1"/>
  <c r="K22" i="1"/>
  <c r="K21" i="1"/>
  <c r="K20" i="1"/>
  <c r="K18" i="1"/>
  <c r="K17" i="1"/>
  <c r="K16" i="1"/>
  <c r="K15" i="1"/>
  <c r="K14" i="1"/>
  <c r="K13" i="1"/>
  <c r="K12" i="1"/>
  <c r="K11" i="1"/>
  <c r="K10" i="1"/>
  <c r="I53" i="1"/>
  <c r="I52" i="1"/>
  <c r="I51" i="1"/>
  <c r="I49" i="1"/>
  <c r="I48" i="1"/>
  <c r="I47" i="1"/>
  <c r="I46" i="1"/>
  <c r="I45" i="1"/>
  <c r="I43" i="1"/>
  <c r="I41" i="1"/>
  <c r="I40" i="1"/>
  <c r="I39" i="1"/>
  <c r="I38" i="1"/>
  <c r="I37" i="1"/>
  <c r="I35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G53" i="1"/>
  <c r="G52" i="1"/>
  <c r="G51" i="1"/>
  <c r="G49" i="1"/>
  <c r="G48" i="1"/>
  <c r="G47" i="1"/>
  <c r="G46" i="1"/>
  <c r="G45" i="1"/>
  <c r="G43" i="1"/>
  <c r="G41" i="1"/>
  <c r="G40" i="1"/>
  <c r="G39" i="1"/>
  <c r="G38" i="1"/>
  <c r="G37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8" i="1"/>
  <c r="E27" i="1"/>
  <c r="E25" i="1"/>
  <c r="E24" i="1"/>
  <c r="E23" i="1"/>
  <c r="E22" i="1"/>
  <c r="E21" i="1"/>
  <c r="E20" i="1"/>
  <c r="E11" i="1"/>
  <c r="E12" i="1"/>
  <c r="E13" i="1"/>
  <c r="E14" i="1"/>
  <c r="E15" i="1"/>
  <c r="E16" i="1"/>
  <c r="E17" i="1"/>
  <c r="E18" i="1"/>
  <c r="E10" i="1"/>
  <c r="C53" i="1"/>
  <c r="C52" i="1"/>
  <c r="C51" i="1"/>
  <c r="C49" i="1"/>
  <c r="C48" i="1"/>
  <c r="C47" i="1"/>
  <c r="C46" i="1"/>
  <c r="C45" i="1"/>
  <c r="C43" i="1"/>
  <c r="C42" i="1"/>
  <c r="C41" i="1"/>
  <c r="C40" i="1"/>
  <c r="C39" i="1"/>
  <c r="C38" i="1"/>
  <c r="C37" i="1"/>
  <c r="C35" i="1"/>
  <c r="C34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<sst xmlns="http://schemas.openxmlformats.org/spreadsheetml/2006/main" count="122" uniqueCount="58">
  <si>
    <t>Source: 2014 NWT Community Survey</t>
  </si>
  <si>
    <t>Yellowknife</t>
  </si>
  <si>
    <t>Northwest Territories</t>
  </si>
  <si>
    <t>%</t>
  </si>
  <si>
    <t xml:space="preserve">Northwest Territories, 2014 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</si>
  <si>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</si>
  <si>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</si>
  <si>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</si>
  <si>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</si>
  <si>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</si>
  <si>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</si>
  <si>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</si>
  <si>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</si>
  <si>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</si>
  <si>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</si>
  <si>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</si>
  <si>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</si>
  <si>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</si>
  <si>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</si>
  <si>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</si>
  <si>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</si>
  <si>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</si>
  <si>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</si>
  <si>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</si>
  <si>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</si>
  <si>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</si>
  <si>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</si>
  <si>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</si>
  <si>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</si>
  <si>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</si>
  <si>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</si>
  <si>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</si>
  <si>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</si>
  <si>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</si>
  <si>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</si>
  <si>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</si>
  <si>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Notes: Sum of categories may not always equal the total due to weighting and "not stated" response categories. "x" indicates zero or too small to be expressed.</t>
  </si>
  <si>
    <t>Frequency of Hunting or Fishing in 2013, by Community</t>
  </si>
  <si>
    <t>Frequency of Hunting or Fishing</t>
  </si>
  <si>
    <t>Frequently hunts or fishes</t>
  </si>
  <si>
    <t>Occasionally hunts or fishes - more than day trips</t>
  </si>
  <si>
    <t>Occasionally hunts or fishes - day trips</t>
  </si>
  <si>
    <t>Rarely hunts or fishes</t>
  </si>
  <si>
    <t>x</t>
  </si>
  <si>
    <t>Hunted or Fished in 2013</t>
  </si>
  <si>
    <t>Persons 15 &amp; Older</t>
  </si>
  <si>
    <t>Yes</t>
  </si>
  <si>
    <t>No</t>
  </si>
  <si>
    <t xml:space="preserve">Notes: Sum of categories may not always equal the total due to weighting and "not stated" response categories. </t>
  </si>
  <si>
    <t>Hunted or Fished in 2013, by Community</t>
  </si>
  <si>
    <t>Délįne</t>
    <phoneticPr fontId="1" type="noConversion"/>
  </si>
  <si>
    <t>Łutselk’e</t>
  </si>
  <si>
    <t>Tłįchǫ</t>
    <phoneticPr fontId="1" type="noConversion"/>
  </si>
  <si>
    <t>Behchokǫ̀</t>
    <phoneticPr fontId="1" type="noConversion"/>
  </si>
  <si>
    <t>Gamètì</t>
    <phoneticPr fontId="1" type="noConversion"/>
  </si>
  <si>
    <t>Whatì</t>
    <phoneticPr fontId="1" type="noConversion"/>
  </si>
  <si>
    <t>Did not hunt or fish</t>
  </si>
  <si>
    <t>Sambaa K'e (Trout Lake)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</si>
</sst>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&gt;0.1]#,###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Verdana"/>
      <family val="2"/>
    </font>
    <font>
      <sz val="10"/>
      <name val="Tahoma"/>
      <family val="2"/>
    </font>
    <font>
      <b/>
      <sz val="12"/>
      <color theme="4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2" applyFont="1" applyBorder="1" applyAlignment="1">
      <alignment wrapText="1"/>
    </xf>
    <xf numFmtId="164" fontId="0" fillId="0" borderId="0" xfId="0" applyNumberForma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horizontal="right" wrapText="1"/>
    </xf>
    <xf numFmtId="0" fontId="8" fillId="0" borderId="0" xfId="2" applyFont="1" applyBorder="1" applyAlignment="1">
      <alignment horizontal="left" vertical="top" wrapText="1"/>
    </xf>
    <xf numFmtId="165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top" wrapText="1"/>
    </xf>
    <xf numFmtId="165" fontId="7" fillId="0" borderId="0" xfId="1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left" vertical="top" wrapText="1" indent="1"/>
    </xf>
    <xf numFmtId="166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7" fillId="0" borderId="0" xfId="4" applyFont="1" applyBorder="1" applyAlignment="1">
      <alignment horizontal="left" vertical="top" wrapText="1" indent="2"/>
    </xf>
    <xf numFmtId="0" fontId="7" fillId="0" borderId="0" xfId="4" applyFont="1" applyBorder="1" applyAlignment="1">
      <alignment horizontal="left" vertical="top" wrapText="1"/>
    </xf>
    <xf numFmtId="0" fontId="10" fillId="0" borderId="0" xfId="0" applyFont="1" applyAlignment="1">
      <alignment horizontal="left" indent="2"/>
    </xf>
    <xf numFmtId="0" fontId="11" fillId="0" borderId="0" xfId="5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2" fillId="0" borderId="0" xfId="0" applyFont="1" applyAlignment="1">
      <alignment horizontal="left"/>
    </xf>
    <xf numFmtId="0" fontId="7" fillId="0" borderId="1" xfId="2" applyFont="1" applyBorder="1" applyAlignment="1">
      <alignment wrapText="1"/>
    </xf>
    <xf numFmtId="0" fontId="0" fillId="0" borderId="1" xfId="0" applyFont="1" applyBorder="1"/>
    <xf numFmtId="0" fontId="8" fillId="2" borderId="1" xfId="2" applyFont="1" applyFill="1" applyBorder="1" applyAlignment="1">
      <alignment horizontal="center" vertical="center"/>
    </xf>
    <xf numFmtId="0" fontId="7" fillId="0" borderId="2" xfId="2" applyFont="1" applyBorder="1" applyAlignment="1">
      <alignment wrapText="1"/>
    </xf>
    <xf numFmtId="0" fontId="7" fillId="0" borderId="2" xfId="2" applyFont="1" applyBorder="1" applyAlignment="1">
      <alignment horizontal="right" wrapText="1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3" fillId="0" borderId="0" xfId="2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164" fontId="0" fillId="0" borderId="0" xfId="0" applyNumberFormat="1" applyFont="1"/>
    <xf numFmtId="0" fontId="0" fillId="2" borderId="1" xfId="0" applyFont="1" applyFill="1" applyBorder="1"/>
  </cellXfs>
  <cellStyles count="6">
    <cellStyle name="Comma" xfId="1" builtinId="3"/>
    <cellStyle name="Normal" xfId="0" builtinId="0"/>
    <cellStyle name="Normal 3" xfId="3"/>
    <cellStyle name="Normal_For web" xfId="2"/>
    <cellStyle name="Normal_Sheet1" xfId="4"/>
    <cellStyle name="Normal_Workbook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115" zoomScaleNormal="115" workbookViewId="0">
      <selection sqref="A1:D1"/>
    </sheetView>
  </sheetViews>
  <sheetFormatPr defaultColWidth="13.7109375" defaultRowHeight="15" x14ac:dyDescent="0.25"/>
  <cols>
    <col min="1" max="1" width="24.28515625" customWidth="1"/>
    <col min="2" max="7" width="11.85546875" customWidth="1"/>
  </cols>
  <sheetData>
    <row r="1" spans="1:15" ht="18.75" x14ac:dyDescent="0.3">
      <c r="A1" s="32" t="s">
        <v>49</v>
      </c>
      <c r="B1" s="32"/>
      <c r="C1" s="32"/>
      <c r="D1" s="32"/>
      <c r="E1" s="4"/>
      <c r="F1" s="4"/>
      <c r="G1" s="4"/>
    </row>
    <row r="2" spans="1:15" ht="18.75" x14ac:dyDescent="0.3">
      <c r="A2" s="23" t="s">
        <v>4</v>
      </c>
      <c r="B2" s="4"/>
      <c r="C2" s="4"/>
      <c r="D2" s="4"/>
      <c r="E2" s="4"/>
      <c r="F2" s="4"/>
      <c r="G2" s="4"/>
    </row>
    <row r="3" spans="1:15" ht="12.95" customHeight="1" x14ac:dyDescent="0.25">
      <c r="A3" s="7"/>
      <c r="B3" s="4"/>
      <c r="C3" s="4"/>
      <c r="D3" s="4"/>
      <c r="E3" s="4"/>
      <c r="F3" s="4"/>
      <c r="G3" s="4"/>
    </row>
    <row r="4" spans="1:15" ht="12.95" customHeight="1" thickBot="1" x14ac:dyDescent="0.3">
      <c r="A4" s="4"/>
      <c r="B4" s="4"/>
      <c r="C4" s="4"/>
      <c r="D4" s="4"/>
      <c r="E4" s="4"/>
      <c r="F4" s="4"/>
      <c r="G4" s="4"/>
    </row>
    <row r="5" spans="1:15" ht="15.75" customHeight="1" x14ac:dyDescent="0.25">
      <c r="A5" s="24"/>
      <c r="B5" s="25"/>
      <c r="C5" s="25"/>
      <c r="D5" s="26" t="s">
        <v>44</v>
      </c>
      <c r="E5" s="26"/>
      <c r="F5" s="26"/>
      <c r="G5" s="26"/>
      <c r="J5" s="2"/>
      <c r="K5" s="2"/>
      <c r="L5" s="2"/>
      <c r="M5" s="2"/>
      <c r="N5" s="2"/>
      <c r="O5" s="2"/>
    </row>
    <row r="6" spans="1:15" ht="25.5" customHeight="1" thickBot="1" x14ac:dyDescent="0.3">
      <c r="A6" s="27"/>
      <c r="B6" s="28" t="s">
        <v>45</v>
      </c>
      <c r="C6" s="28" t="s">
        <v>3</v>
      </c>
      <c r="D6" s="28" t="s">
        <v>46</v>
      </c>
      <c r="E6" s="28" t="s">
        <v>3</v>
      </c>
      <c r="F6" s="28" t="s">
        <v>47</v>
      </c>
      <c r="G6" s="28" t="s">
        <v>3</v>
      </c>
    </row>
    <row r="7" spans="1:15" ht="12.95" customHeight="1" x14ac:dyDescent="0.25">
      <c r="A7" s="8"/>
      <c r="B7" s="9"/>
      <c r="C7" s="9"/>
      <c r="D7" s="9"/>
      <c r="E7" s="9"/>
      <c r="F7" s="9"/>
      <c r="G7" s="4"/>
    </row>
    <row r="8" spans="1:15" ht="12.95" customHeight="1" x14ac:dyDescent="0.25">
      <c r="A8" s="10" t="s">
        <v>2</v>
      </c>
      <c r="B8" s="11">
        <v>34086.995130132214</v>
      </c>
      <c r="C8" s="12">
        <f>B8/B8*100</f>
        <v>100</v>
      </c>
      <c r="D8" s="11">
        <v>15226.858098773162</v>
      </c>
      <c r="E8" s="12">
        <f>D8/B8*100</f>
        <v>44.670579030631323</v>
      </c>
      <c r="F8" s="11">
        <v>18808.310696221717</v>
      </c>
      <c r="G8" s="12">
        <f>F8/B8*100</f>
        <v>55.177379597169448</v>
      </c>
      <c r="I8" s="3"/>
    </row>
    <row r="9" spans="1:15" ht="12.95" customHeight="1" x14ac:dyDescent="0.25">
      <c r="A9" s="13"/>
      <c r="B9" s="14"/>
      <c r="C9" s="11"/>
      <c r="D9" s="11"/>
      <c r="E9" s="11"/>
      <c r="F9" s="11"/>
      <c r="G9" s="11"/>
      <c r="I9" s="3"/>
    </row>
    <row r="10" spans="1:15" ht="12.95" customHeight="1" x14ac:dyDescent="0.25">
      <c r="A10" s="15" t="s">
        <v>5</v>
      </c>
      <c r="B10" s="16">
        <v>5306.4266510509569</v>
      </c>
      <c r="C10" s="17">
        <f t="shared" ref="C10:C53" si="0">B10/B10*100</f>
        <v>100</v>
      </c>
      <c r="D10" s="14">
        <v>2911.241060343245</v>
      </c>
      <c r="E10" s="17">
        <f t="shared" ref="E10:E53" si="1">D10/B10*100</f>
        <v>54.862551614967927</v>
      </c>
      <c r="F10" s="14">
        <v>2359.4395835983155</v>
      </c>
      <c r="G10" s="17">
        <f t="shared" ref="G10:G53" si="2">F10/B10*100</f>
        <v>44.46381225548496</v>
      </c>
      <c r="I10" s="3"/>
    </row>
    <row r="11" spans="1:15" ht="12.95" customHeight="1" x14ac:dyDescent="0.25">
      <c r="A11" s="18" t="s">
        <v>6</v>
      </c>
      <c r="B11" s="16">
        <v>549.83333333333303</v>
      </c>
      <c r="C11" s="17">
        <f t="shared" si="0"/>
        <v>100</v>
      </c>
      <c r="D11" s="14">
        <v>328.66097383009139</v>
      </c>
      <c r="E11" s="17">
        <f t="shared" si="1"/>
        <v>59.774654227964518</v>
      </c>
      <c r="F11" s="14">
        <v>221.17235950324169</v>
      </c>
      <c r="G11" s="17">
        <f t="shared" si="2"/>
        <v>40.225345772035496</v>
      </c>
      <c r="I11" s="3"/>
    </row>
    <row r="12" spans="1:15" ht="12.95" customHeight="1" x14ac:dyDescent="0.25">
      <c r="A12" s="18" t="s">
        <v>7</v>
      </c>
      <c r="B12" s="16">
        <v>624.74999999999932</v>
      </c>
      <c r="C12" s="17">
        <f t="shared" si="0"/>
        <v>100</v>
      </c>
      <c r="D12" s="14">
        <v>337.07712712124481</v>
      </c>
      <c r="E12" s="17">
        <f t="shared" si="1"/>
        <v>53.953921908162492</v>
      </c>
      <c r="F12" s="14">
        <v>287.67287287875547</v>
      </c>
      <c r="G12" s="17">
        <f t="shared" si="2"/>
        <v>46.046078091837664</v>
      </c>
      <c r="I12" s="3"/>
    </row>
    <row r="13" spans="1:15" ht="12.95" customHeight="1" x14ac:dyDescent="0.25">
      <c r="A13" s="18" t="s">
        <v>8</v>
      </c>
      <c r="B13" s="16">
        <v>2587.9999999999936</v>
      </c>
      <c r="C13" s="17">
        <f t="shared" si="0"/>
        <v>100</v>
      </c>
      <c r="D13" s="14">
        <v>1161.0057439636385</v>
      </c>
      <c r="E13" s="17">
        <f t="shared" si="1"/>
        <v>44.861118391176248</v>
      </c>
      <c r="F13" s="14">
        <v>1394.6886283307326</v>
      </c>
      <c r="G13" s="17">
        <f t="shared" si="2"/>
        <v>53.890596148791971</v>
      </c>
      <c r="I13" s="3"/>
    </row>
    <row r="14" spans="1:15" ht="12.95" customHeight="1" x14ac:dyDescent="0.25">
      <c r="A14" s="18" t="s">
        <v>9</v>
      </c>
      <c r="B14" s="16">
        <v>244.00000000000003</v>
      </c>
      <c r="C14" s="17">
        <f t="shared" si="0"/>
        <v>100</v>
      </c>
      <c r="D14" s="14">
        <v>174.87088744588755</v>
      </c>
      <c r="E14" s="17">
        <f t="shared" si="1"/>
        <v>71.668396494216196</v>
      </c>
      <c r="F14" s="14">
        <v>69.129112554112623</v>
      </c>
      <c r="G14" s="17">
        <f t="shared" si="2"/>
        <v>28.33160350578386</v>
      </c>
      <c r="I14" s="3"/>
    </row>
    <row r="15" spans="1:15" ht="12.95" customHeight="1" x14ac:dyDescent="0.25">
      <c r="A15" s="18" t="s">
        <v>10</v>
      </c>
      <c r="B15" s="16">
        <v>103.92230576441092</v>
      </c>
      <c r="C15" s="17">
        <f t="shared" si="0"/>
        <v>100</v>
      </c>
      <c r="D15" s="14">
        <v>71.400584795321592</v>
      </c>
      <c r="E15" s="17">
        <f t="shared" si="1"/>
        <v>68.705735761083673</v>
      </c>
      <c r="F15" s="14">
        <v>30.910609857978223</v>
      </c>
      <c r="G15" s="17">
        <f t="shared" si="2"/>
        <v>29.743960770127391</v>
      </c>
      <c r="I15" s="3"/>
    </row>
    <row r="16" spans="1:15" ht="12.95" customHeight="1" x14ac:dyDescent="0.25">
      <c r="A16" s="18" t="s">
        <v>11</v>
      </c>
      <c r="B16" s="16">
        <v>112.74152477373842</v>
      </c>
      <c r="C16" s="17">
        <f t="shared" si="0"/>
        <v>100</v>
      </c>
      <c r="D16" s="14">
        <v>71.145114281331644</v>
      </c>
      <c r="E16" s="17">
        <f t="shared" si="1"/>
        <v>63.10462309616014</v>
      </c>
      <c r="F16" s="14">
        <v>39.767142199723956</v>
      </c>
      <c r="G16" s="17">
        <f t="shared" si="2"/>
        <v>35.272844038195203</v>
      </c>
      <c r="I16" s="3"/>
    </row>
    <row r="17" spans="1:9" ht="12.95" customHeight="1" x14ac:dyDescent="0.25">
      <c r="A17" s="18" t="s">
        <v>12</v>
      </c>
      <c r="B17" s="16">
        <v>720.83333333333337</v>
      </c>
      <c r="C17" s="17">
        <f t="shared" si="0"/>
        <v>100</v>
      </c>
      <c r="D17" s="14">
        <v>475.71867419376582</v>
      </c>
      <c r="E17" s="17">
        <f t="shared" si="1"/>
        <v>65.995654223412586</v>
      </c>
      <c r="F17" s="14">
        <v>245.11465913956698</v>
      </c>
      <c r="G17" s="17">
        <f t="shared" si="2"/>
        <v>34.004345776587321</v>
      </c>
      <c r="I17" s="3"/>
    </row>
    <row r="18" spans="1:9" ht="12.95" customHeight="1" x14ac:dyDescent="0.25">
      <c r="A18" s="18" t="s">
        <v>13</v>
      </c>
      <c r="B18" s="16">
        <v>362.34615384615375</v>
      </c>
      <c r="C18" s="17">
        <f t="shared" si="0"/>
        <v>100</v>
      </c>
      <c r="D18" s="14">
        <v>291.36195471195487</v>
      </c>
      <c r="E18" s="17">
        <f t="shared" si="1"/>
        <v>80.40983783580117</v>
      </c>
      <c r="F18" s="14">
        <v>70.984199134199173</v>
      </c>
      <c r="G18" s="17">
        <f t="shared" si="2"/>
        <v>19.590162164198908</v>
      </c>
      <c r="I18" s="3"/>
    </row>
    <row r="19" spans="1:9" ht="12.95" customHeight="1" x14ac:dyDescent="0.25">
      <c r="A19" s="19"/>
      <c r="B19" s="16"/>
      <c r="C19" s="17"/>
      <c r="D19" s="14"/>
      <c r="E19" s="17"/>
      <c r="F19" s="14"/>
      <c r="G19" s="17"/>
      <c r="I19" s="3"/>
    </row>
    <row r="20" spans="1:9" ht="12.95" customHeight="1" x14ac:dyDescent="0.25">
      <c r="A20" s="15" t="s">
        <v>14</v>
      </c>
      <c r="B20" s="16">
        <v>2765.21245995956</v>
      </c>
      <c r="C20" s="17">
        <f t="shared" si="0"/>
        <v>100</v>
      </c>
      <c r="D20" s="14">
        <v>1589.6547051401633</v>
      </c>
      <c r="E20" s="17">
        <f t="shared" si="1"/>
        <v>57.487615442157072</v>
      </c>
      <c r="F20" s="14">
        <v>1171.0500625117204</v>
      </c>
      <c r="G20" s="17">
        <f t="shared" si="2"/>
        <v>42.349370237137094</v>
      </c>
      <c r="I20" s="3"/>
    </row>
    <row r="21" spans="1:9" ht="12.95" customHeight="1" x14ac:dyDescent="0.25">
      <c r="A21" s="18" t="s">
        <v>15</v>
      </c>
      <c r="B21" s="16">
        <v>500.42105263157953</v>
      </c>
      <c r="C21" s="17">
        <f t="shared" si="0"/>
        <v>100</v>
      </c>
      <c r="D21" s="14">
        <v>313.64562933626394</v>
      </c>
      <c r="E21" s="17">
        <f t="shared" si="1"/>
        <v>62.676345786590325</v>
      </c>
      <c r="F21" s="14">
        <v>186.77542329531474</v>
      </c>
      <c r="G21" s="17">
        <f t="shared" si="2"/>
        <v>37.323654213409505</v>
      </c>
      <c r="I21" s="3"/>
    </row>
    <row r="22" spans="1:9" ht="12.95" customHeight="1" x14ac:dyDescent="0.25">
      <c r="A22" s="18" t="s">
        <v>16</v>
      </c>
      <c r="B22" s="16">
        <v>687.16666666666731</v>
      </c>
      <c r="C22" s="17">
        <f t="shared" si="0"/>
        <v>100</v>
      </c>
      <c r="D22" s="14">
        <v>370.63966357896891</v>
      </c>
      <c r="E22" s="17">
        <f t="shared" si="1"/>
        <v>53.937375247970195</v>
      </c>
      <c r="F22" s="14">
        <v>316.52700308769766</v>
      </c>
      <c r="G22" s="17">
        <f t="shared" si="2"/>
        <v>46.062624752029691</v>
      </c>
      <c r="I22" s="3"/>
    </row>
    <row r="23" spans="1:9" ht="12.95" customHeight="1" x14ac:dyDescent="0.25">
      <c r="A23" s="18" t="s">
        <v>17</v>
      </c>
      <c r="B23" s="16">
        <v>990.00000000000171</v>
      </c>
      <c r="C23" s="17">
        <f t="shared" si="0"/>
        <v>100</v>
      </c>
      <c r="D23" s="14">
        <v>516.31824631766574</v>
      </c>
      <c r="E23" s="17">
        <f t="shared" si="1"/>
        <v>52.153358213905541</v>
      </c>
      <c r="F23" s="14">
        <v>470.48175368233404</v>
      </c>
      <c r="G23" s="17">
        <f t="shared" si="2"/>
        <v>47.523409462861942</v>
      </c>
      <c r="I23" s="3"/>
    </row>
    <row r="24" spans="1:9" ht="12.95" customHeight="1" x14ac:dyDescent="0.25">
      <c r="A24" s="18" t="s">
        <v>18</v>
      </c>
      <c r="B24" s="16">
        <v>243.00000000000003</v>
      </c>
      <c r="C24" s="17">
        <f t="shared" si="0"/>
        <v>100</v>
      </c>
      <c r="D24" s="14">
        <v>133.55873015873016</v>
      </c>
      <c r="E24" s="17">
        <f t="shared" si="1"/>
        <v>54.962440394539158</v>
      </c>
      <c r="F24" s="14">
        <v>109.44126984126986</v>
      </c>
      <c r="G24" s="17">
        <f t="shared" si="2"/>
        <v>45.037559605460842</v>
      </c>
      <c r="I24" s="3"/>
    </row>
    <row r="25" spans="1:9" ht="12.95" customHeight="1" x14ac:dyDescent="0.25">
      <c r="A25" s="18" t="s">
        <v>19</v>
      </c>
      <c r="B25" s="16">
        <v>57.115384615384613</v>
      </c>
      <c r="C25" s="17">
        <f t="shared" si="0"/>
        <v>100</v>
      </c>
      <c r="D25" s="14">
        <v>40.884615384615373</v>
      </c>
      <c r="E25" s="17">
        <f t="shared" si="1"/>
        <v>71.582491582491556</v>
      </c>
      <c r="F25" s="14">
        <v>14.92307692307693</v>
      </c>
      <c r="G25" s="17">
        <f t="shared" si="2"/>
        <v>26.127946127946146</v>
      </c>
      <c r="I25" s="3"/>
    </row>
    <row r="26" spans="1:9" ht="12.95" customHeight="1" x14ac:dyDescent="0.25">
      <c r="A26" s="18" t="s">
        <v>20</v>
      </c>
      <c r="B26" s="16">
        <v>92.005291005290871</v>
      </c>
      <c r="C26" s="17">
        <f t="shared" si="0"/>
        <v>100</v>
      </c>
      <c r="D26" s="14">
        <v>58.746031746031669</v>
      </c>
      <c r="E26" s="17">
        <f t="shared" si="1"/>
        <v>63.850710219104045</v>
      </c>
      <c r="F26" s="14">
        <v>33.259259259259224</v>
      </c>
      <c r="G26" s="17">
        <f t="shared" si="2"/>
        <v>36.149289780895984</v>
      </c>
      <c r="I26" s="3"/>
    </row>
    <row r="27" spans="1:9" ht="12.95" customHeight="1" x14ac:dyDescent="0.25">
      <c r="A27" s="18" t="s">
        <v>57</v>
      </c>
      <c r="B27" s="16">
        <v>72.170731707317174</v>
      </c>
      <c r="C27" s="17">
        <f t="shared" si="0"/>
        <v>100</v>
      </c>
      <c r="D27" s="14">
        <v>61.195121951219619</v>
      </c>
      <c r="E27" s="17">
        <f t="shared" si="1"/>
        <v>84.792159513349134</v>
      </c>
      <c r="F27" s="14">
        <v>10.975609756097571</v>
      </c>
      <c r="G27" s="17">
        <f t="shared" si="2"/>
        <v>15.207840486650889</v>
      </c>
      <c r="I27" s="3"/>
    </row>
    <row r="28" spans="1:9" ht="12.95" customHeight="1" x14ac:dyDescent="0.25">
      <c r="A28" s="18" t="s">
        <v>21</v>
      </c>
      <c r="B28" s="16">
        <v>123.33333333333329</v>
      </c>
      <c r="C28" s="17">
        <f t="shared" si="0"/>
        <v>100</v>
      </c>
      <c r="D28" s="14">
        <v>94.6666666666666</v>
      </c>
      <c r="E28" s="17">
        <f t="shared" si="1"/>
        <v>76.756756756756729</v>
      </c>
      <c r="F28" s="14">
        <v>28.666666666666696</v>
      </c>
      <c r="G28" s="17">
        <f t="shared" si="2"/>
        <v>23.243243243243274</v>
      </c>
      <c r="I28" s="3"/>
    </row>
    <row r="29" spans="1:9" ht="12.95" customHeight="1" x14ac:dyDescent="0.25">
      <c r="A29" s="19"/>
      <c r="B29" s="16"/>
      <c r="C29" s="17"/>
      <c r="D29" s="14"/>
      <c r="E29" s="17"/>
      <c r="F29" s="14"/>
      <c r="G29" s="17"/>
      <c r="I29" s="3"/>
    </row>
    <row r="30" spans="1:9" ht="12.95" customHeight="1" x14ac:dyDescent="0.25">
      <c r="A30" s="15" t="s">
        <v>22</v>
      </c>
      <c r="B30" s="16">
        <v>2048.2449275362292</v>
      </c>
      <c r="C30" s="17">
        <f t="shared" si="0"/>
        <v>100</v>
      </c>
      <c r="D30" s="14">
        <v>1020.9938748639372</v>
      </c>
      <c r="E30" s="17">
        <f t="shared" si="1"/>
        <v>49.847255137209565</v>
      </c>
      <c r="F30" s="14">
        <v>1027.2510526722947</v>
      </c>
      <c r="G30" s="17">
        <f t="shared" si="2"/>
        <v>50.152744862790577</v>
      </c>
      <c r="I30" s="3"/>
    </row>
    <row r="31" spans="1:9" ht="12.95" customHeight="1" x14ac:dyDescent="0.25">
      <c r="A31" s="18" t="s">
        <v>23</v>
      </c>
      <c r="B31" s="16">
        <v>92.14492753623162</v>
      </c>
      <c r="C31" s="17">
        <f t="shared" si="0"/>
        <v>100</v>
      </c>
      <c r="D31" s="14">
        <v>72.39875776397497</v>
      </c>
      <c r="E31" s="17">
        <f t="shared" si="1"/>
        <v>78.570529816204584</v>
      </c>
      <c r="F31" s="14">
        <v>19.746169772256682</v>
      </c>
      <c r="G31" s="17">
        <f t="shared" si="2"/>
        <v>21.429470183795456</v>
      </c>
      <c r="I31" s="3"/>
    </row>
    <row r="32" spans="1:9" ht="12.95" customHeight="1" x14ac:dyDescent="0.25">
      <c r="A32" s="20" t="s">
        <v>50</v>
      </c>
      <c r="B32" s="16">
        <v>426.00000000000011</v>
      </c>
      <c r="C32" s="17">
        <f t="shared" si="0"/>
        <v>100</v>
      </c>
      <c r="D32" s="14">
        <v>244.85417046403876</v>
      </c>
      <c r="E32" s="17">
        <f t="shared" si="1"/>
        <v>57.477504803764958</v>
      </c>
      <c r="F32" s="14">
        <v>181.14582953596104</v>
      </c>
      <c r="G32" s="17">
        <f t="shared" si="2"/>
        <v>42.522495196234978</v>
      </c>
      <c r="I32" s="3"/>
    </row>
    <row r="33" spans="1:9" ht="12.95" customHeight="1" x14ac:dyDescent="0.25">
      <c r="A33" s="18" t="s">
        <v>24</v>
      </c>
      <c r="B33" s="16">
        <v>448.89999999999986</v>
      </c>
      <c r="C33" s="17">
        <f t="shared" si="0"/>
        <v>100</v>
      </c>
      <c r="D33" s="14">
        <v>196.94393950562687</v>
      </c>
      <c r="E33" s="17">
        <f t="shared" si="1"/>
        <v>43.872563935314531</v>
      </c>
      <c r="F33" s="14">
        <v>251.95606049437316</v>
      </c>
      <c r="G33" s="17">
        <f t="shared" si="2"/>
        <v>56.127436064685511</v>
      </c>
      <c r="I33" s="3"/>
    </row>
    <row r="34" spans="1:9" ht="12.95" customHeight="1" x14ac:dyDescent="0.25">
      <c r="A34" s="18" t="s">
        <v>25</v>
      </c>
      <c r="B34" s="16">
        <v>621.99999999999966</v>
      </c>
      <c r="C34" s="17">
        <f t="shared" si="0"/>
        <v>100</v>
      </c>
      <c r="D34" s="14">
        <v>245.20292343621304</v>
      </c>
      <c r="E34" s="17">
        <f t="shared" si="1"/>
        <v>39.42169187077382</v>
      </c>
      <c r="F34" s="14">
        <v>376.79707656378736</v>
      </c>
      <c r="G34" s="17">
        <f t="shared" si="2"/>
        <v>60.578308129226301</v>
      </c>
      <c r="I34" s="3"/>
    </row>
    <row r="35" spans="1:9" ht="12.95" customHeight="1" x14ac:dyDescent="0.25">
      <c r="A35" s="18" t="s">
        <v>26</v>
      </c>
      <c r="B35" s="16">
        <v>459.19999999999953</v>
      </c>
      <c r="C35" s="17">
        <f t="shared" si="0"/>
        <v>100</v>
      </c>
      <c r="D35" s="14">
        <v>261.59408369408357</v>
      </c>
      <c r="E35" s="17">
        <f t="shared" si="1"/>
        <v>56.96735272083707</v>
      </c>
      <c r="F35" s="14">
        <v>197.60591630591637</v>
      </c>
      <c r="G35" s="17">
        <f t="shared" si="2"/>
        <v>43.032647279163015</v>
      </c>
      <c r="I35" s="3"/>
    </row>
    <row r="36" spans="1:9" ht="12.95" customHeight="1" x14ac:dyDescent="0.25">
      <c r="A36" s="5"/>
      <c r="B36" s="16"/>
      <c r="C36" s="17"/>
      <c r="D36" s="14"/>
      <c r="E36" s="17"/>
      <c r="F36" s="14"/>
      <c r="G36" s="17"/>
      <c r="I36" s="3"/>
    </row>
    <row r="37" spans="1:9" ht="12.95" customHeight="1" x14ac:dyDescent="0.25">
      <c r="A37" s="15" t="s">
        <v>27</v>
      </c>
      <c r="B37" s="16">
        <v>5723.6852133160837</v>
      </c>
      <c r="C37" s="17">
        <f t="shared" si="0"/>
        <v>100</v>
      </c>
      <c r="D37" s="14">
        <v>2751.3077517593906</v>
      </c>
      <c r="E37" s="17">
        <f t="shared" si="1"/>
        <v>48.068816666550887</v>
      </c>
      <c r="F37" s="14">
        <v>2965.6476369953043</v>
      </c>
      <c r="G37" s="17">
        <f t="shared" si="2"/>
        <v>51.813604809987822</v>
      </c>
      <c r="I37" s="3"/>
    </row>
    <row r="38" spans="1:9" ht="12.95" customHeight="1" x14ac:dyDescent="0.25">
      <c r="A38" s="18" t="s">
        <v>28</v>
      </c>
      <c r="B38" s="16">
        <v>90.788235294117612</v>
      </c>
      <c r="C38" s="17">
        <f t="shared" si="0"/>
        <v>100</v>
      </c>
      <c r="D38" s="14">
        <v>41.623529411764707</v>
      </c>
      <c r="E38" s="17">
        <f t="shared" si="1"/>
        <v>45.846831670338233</v>
      </c>
      <c r="F38" s="14">
        <v>49.164705882352948</v>
      </c>
      <c r="G38" s="17">
        <f t="shared" si="2"/>
        <v>54.153168329661817</v>
      </c>
      <c r="I38" s="3"/>
    </row>
    <row r="39" spans="1:9" ht="12.95" customHeight="1" x14ac:dyDescent="0.25">
      <c r="A39" s="18" t="s">
        <v>29</v>
      </c>
      <c r="B39" s="16">
        <v>402.30769230769198</v>
      </c>
      <c r="C39" s="17">
        <f t="shared" si="0"/>
        <v>100</v>
      </c>
      <c r="D39" s="14">
        <v>250.08390971773323</v>
      </c>
      <c r="E39" s="17">
        <f t="shared" si="1"/>
        <v>62.16234849580372</v>
      </c>
      <c r="F39" s="14">
        <v>152.223782589959</v>
      </c>
      <c r="G39" s="17">
        <f t="shared" si="2"/>
        <v>37.837651504196337</v>
      </c>
      <c r="I39" s="3"/>
    </row>
    <row r="40" spans="1:9" ht="12.95" customHeight="1" x14ac:dyDescent="0.25">
      <c r="A40" s="18" t="s">
        <v>30</v>
      </c>
      <c r="B40" s="16">
        <v>1975.9999999999995</v>
      </c>
      <c r="C40" s="17">
        <f t="shared" si="0"/>
        <v>100</v>
      </c>
      <c r="D40" s="14">
        <v>815.13163773361157</v>
      </c>
      <c r="E40" s="17">
        <f t="shared" si="1"/>
        <v>41.251601099879139</v>
      </c>
      <c r="F40" s="14">
        <v>1160.8683622663893</v>
      </c>
      <c r="G40" s="17">
        <f t="shared" si="2"/>
        <v>58.748398900120932</v>
      </c>
      <c r="I40" s="3"/>
    </row>
    <row r="41" spans="1:9" ht="12.95" customHeight="1" x14ac:dyDescent="0.25">
      <c r="A41" s="18" t="s">
        <v>31</v>
      </c>
      <c r="B41" s="16">
        <v>2974.0000000000018</v>
      </c>
      <c r="C41" s="17">
        <f t="shared" si="0"/>
        <v>100</v>
      </c>
      <c r="D41" s="14">
        <v>1428.8823653724714</v>
      </c>
      <c r="E41" s="17">
        <f t="shared" si="1"/>
        <v>48.045809192080377</v>
      </c>
      <c r="F41" s="14">
        <v>1538.3878100661248</v>
      </c>
      <c r="G41" s="17">
        <f t="shared" si="2"/>
        <v>51.727902154207264</v>
      </c>
      <c r="I41" s="3"/>
    </row>
    <row r="42" spans="1:9" ht="12.95" customHeight="1" x14ac:dyDescent="0.25">
      <c r="A42" s="18" t="s">
        <v>32</v>
      </c>
      <c r="B42" s="16">
        <v>38.589285714285737</v>
      </c>
      <c r="C42" s="17">
        <f t="shared" si="0"/>
        <v>100</v>
      </c>
      <c r="D42" s="14">
        <v>22.205357142857149</v>
      </c>
      <c r="E42" s="17">
        <f t="shared" si="1"/>
        <v>57.542804257288275</v>
      </c>
      <c r="F42" s="14">
        <v>16.38392857142858</v>
      </c>
      <c r="G42" s="17">
        <f t="shared" si="2"/>
        <v>42.457195742711704</v>
      </c>
      <c r="I42" s="3"/>
    </row>
    <row r="43" spans="1:9" ht="12.95" customHeight="1" x14ac:dyDescent="0.25">
      <c r="A43" s="20" t="s">
        <v>51</v>
      </c>
      <c r="B43" s="16">
        <v>242</v>
      </c>
      <c r="C43" s="17">
        <f t="shared" si="0"/>
        <v>100</v>
      </c>
      <c r="D43" s="14">
        <v>193.38095238095238</v>
      </c>
      <c r="E43" s="17">
        <f t="shared" si="1"/>
        <v>79.90948445493899</v>
      </c>
      <c r="F43" s="14">
        <v>48.619047619047606</v>
      </c>
      <c r="G43" s="17">
        <f t="shared" si="2"/>
        <v>20.090515545060995</v>
      </c>
      <c r="I43" s="3"/>
    </row>
    <row r="44" spans="1:9" ht="12.95" customHeight="1" x14ac:dyDescent="0.25">
      <c r="A44" s="5"/>
      <c r="B44" s="16"/>
      <c r="C44" s="17"/>
      <c r="D44" s="14"/>
      <c r="E44" s="17"/>
      <c r="F44" s="14"/>
      <c r="G44" s="17"/>
      <c r="I44" s="3"/>
    </row>
    <row r="45" spans="1:9" ht="12.95" customHeight="1" x14ac:dyDescent="0.25">
      <c r="A45" s="21" t="s">
        <v>52</v>
      </c>
      <c r="B45" s="16">
        <v>2128.4258782691932</v>
      </c>
      <c r="C45" s="17">
        <f t="shared" si="0"/>
        <v>100</v>
      </c>
      <c r="D45" s="14">
        <v>978.59763818878332</v>
      </c>
      <c r="E45" s="17">
        <f t="shared" si="1"/>
        <v>45.977529599694847</v>
      </c>
      <c r="F45" s="14">
        <v>1146.4532400804139</v>
      </c>
      <c r="G45" s="17">
        <f t="shared" si="2"/>
        <v>53.863902510558368</v>
      </c>
      <c r="I45" s="3"/>
    </row>
    <row r="46" spans="1:9" ht="12.95" customHeight="1" x14ac:dyDescent="0.25">
      <c r="A46" s="22" t="s">
        <v>53</v>
      </c>
      <c r="B46" s="16">
        <v>1427.1290322580626</v>
      </c>
      <c r="C46" s="17">
        <f t="shared" si="0"/>
        <v>100</v>
      </c>
      <c r="D46" s="14">
        <v>577.80113667442515</v>
      </c>
      <c r="E46" s="17">
        <f t="shared" si="1"/>
        <v>40.486958334818837</v>
      </c>
      <c r="F46" s="14">
        <v>845.95289558364038</v>
      </c>
      <c r="G46" s="17">
        <f t="shared" si="2"/>
        <v>59.276552887802914</v>
      </c>
      <c r="I46" s="3"/>
    </row>
    <row r="47" spans="1:9" ht="12.95" customHeight="1" x14ac:dyDescent="0.25">
      <c r="A47" s="20" t="s">
        <v>54</v>
      </c>
      <c r="B47" s="16">
        <v>228.00000000000009</v>
      </c>
      <c r="C47" s="17">
        <f t="shared" si="0"/>
        <v>100</v>
      </c>
      <c r="D47" s="14">
        <v>120.68589743589747</v>
      </c>
      <c r="E47" s="17">
        <f t="shared" si="1"/>
        <v>52.932411156095363</v>
      </c>
      <c r="F47" s="14">
        <v>107.31410256410255</v>
      </c>
      <c r="G47" s="17">
        <f t="shared" si="2"/>
        <v>47.067588843904609</v>
      </c>
      <c r="I47" s="3"/>
    </row>
    <row r="48" spans="1:9" ht="12.95" customHeight="1" x14ac:dyDescent="0.25">
      <c r="A48" s="20" t="s">
        <v>33</v>
      </c>
      <c r="B48" s="16">
        <v>97.387755102040813</v>
      </c>
      <c r="C48" s="17">
        <f t="shared" si="0"/>
        <v>100</v>
      </c>
      <c r="D48" s="14">
        <v>71.877551020408163</v>
      </c>
      <c r="E48" s="17">
        <f t="shared" si="1"/>
        <v>73.805532271584241</v>
      </c>
      <c r="F48" s="14">
        <v>25.510204081632644</v>
      </c>
      <c r="G48" s="17">
        <f t="shared" si="2"/>
        <v>26.194467728415749</v>
      </c>
      <c r="I48" s="3"/>
    </row>
    <row r="49" spans="1:9" ht="12.95" customHeight="1" x14ac:dyDescent="0.25">
      <c r="A49" s="22" t="s">
        <v>55</v>
      </c>
      <c r="B49" s="16">
        <v>375.90909090909099</v>
      </c>
      <c r="C49" s="17">
        <f t="shared" si="0"/>
        <v>100</v>
      </c>
      <c r="D49" s="14">
        <v>208.23305305805309</v>
      </c>
      <c r="E49" s="17">
        <f t="shared" si="1"/>
        <v>55.394524392710608</v>
      </c>
      <c r="F49" s="14">
        <v>167.67603785103785</v>
      </c>
      <c r="G49" s="17">
        <f t="shared" si="2"/>
        <v>44.605475607289378</v>
      </c>
      <c r="I49" s="3"/>
    </row>
    <row r="50" spans="1:9" ht="12.95" customHeight="1" x14ac:dyDescent="0.25">
      <c r="A50" s="5"/>
      <c r="B50" s="16"/>
      <c r="C50" s="17"/>
      <c r="D50" s="14"/>
      <c r="E50" s="17"/>
      <c r="F50" s="14"/>
      <c r="G50" s="17"/>
      <c r="I50" s="3"/>
    </row>
    <row r="51" spans="1:9" ht="12.95" customHeight="1" x14ac:dyDescent="0.25">
      <c r="A51" s="15" t="s">
        <v>34</v>
      </c>
      <c r="B51" s="16">
        <v>16115.000000000029</v>
      </c>
      <c r="C51" s="17">
        <f t="shared" si="0"/>
        <v>100</v>
      </c>
      <c r="D51" s="14">
        <v>5975.0630684776233</v>
      </c>
      <c r="E51" s="17">
        <f t="shared" si="1"/>
        <v>37.077648578824771</v>
      </c>
      <c r="F51" s="14">
        <v>10138.469120363598</v>
      </c>
      <c r="G51" s="17">
        <f t="shared" si="2"/>
        <v>62.913243067723116</v>
      </c>
      <c r="I51" s="3"/>
    </row>
    <row r="52" spans="1:9" ht="12.95" customHeight="1" x14ac:dyDescent="0.25">
      <c r="A52" s="18" t="s">
        <v>35</v>
      </c>
      <c r="B52" s="16">
        <v>194</v>
      </c>
      <c r="C52" s="17">
        <f t="shared" si="0"/>
        <v>100</v>
      </c>
      <c r="D52" s="14">
        <v>72.177380952380958</v>
      </c>
      <c r="E52" s="17">
        <f t="shared" si="1"/>
        <v>37.204835542464409</v>
      </c>
      <c r="F52" s="14">
        <v>121.82261904761903</v>
      </c>
      <c r="G52" s="17">
        <f t="shared" si="2"/>
        <v>62.795164457535577</v>
      </c>
      <c r="I52" s="3"/>
    </row>
    <row r="53" spans="1:9" ht="12.95" customHeight="1" x14ac:dyDescent="0.25">
      <c r="A53" s="18" t="s">
        <v>1</v>
      </c>
      <c r="B53" s="16">
        <v>15921.000000000036</v>
      </c>
      <c r="C53" s="17">
        <f t="shared" si="0"/>
        <v>100</v>
      </c>
      <c r="D53" s="14">
        <v>5902.8856875252432</v>
      </c>
      <c r="E53" s="17">
        <f t="shared" si="1"/>
        <v>37.076098784782552</v>
      </c>
      <c r="F53" s="14">
        <v>10016.646501315974</v>
      </c>
      <c r="G53" s="17">
        <f t="shared" si="2"/>
        <v>62.914681874982428</v>
      </c>
      <c r="I53" s="3"/>
    </row>
    <row r="54" spans="1:9" ht="12.95" customHeight="1" thickBot="1" x14ac:dyDescent="0.3">
      <c r="A54" s="29"/>
      <c r="B54" s="30"/>
      <c r="C54" s="30"/>
      <c r="D54" s="30"/>
      <c r="E54" s="30"/>
      <c r="F54" s="30"/>
      <c r="G54" s="29"/>
    </row>
    <row r="55" spans="1:9" s="1" customFormat="1" ht="12.95" customHeight="1" x14ac:dyDescent="0.25">
      <c r="A55" s="31" t="s">
        <v>0</v>
      </c>
      <c r="B55" s="6"/>
      <c r="C55" s="6"/>
      <c r="D55" s="6"/>
      <c r="E55" s="6"/>
      <c r="F55" s="6"/>
      <c r="G55" s="6"/>
    </row>
    <row r="56" spans="1:9" s="1" customFormat="1" ht="12.95" customHeight="1" x14ac:dyDescent="0.25">
      <c r="A56" s="31" t="s">
        <v>48</v>
      </c>
      <c r="B56" s="6"/>
      <c r="C56" s="6"/>
      <c r="D56" s="6"/>
      <c r="E56" s="6"/>
      <c r="F56" s="6"/>
      <c r="G56" s="6"/>
    </row>
  </sheetData>
  <mergeCells count="2">
    <mergeCell ref="D5:G5"/>
    <mergeCell ref="A1:D1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115" zoomScaleNormal="115" workbookViewId="0">
      <selection sqref="A1:E1"/>
    </sheetView>
  </sheetViews>
  <sheetFormatPr defaultRowHeight="15" x14ac:dyDescent="0.25"/>
  <cols>
    <col min="1" max="1" width="20.7109375" customWidth="1"/>
    <col min="2" max="2" width="11.7109375" customWidth="1"/>
    <col min="3" max="3" width="8.7109375" customWidth="1"/>
    <col min="4" max="4" width="11.7109375" customWidth="1"/>
    <col min="5" max="5" width="8.7109375" customWidth="1"/>
    <col min="6" max="6" width="11.7109375" customWidth="1"/>
    <col min="7" max="7" width="8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2" max="12" width="11.7109375" customWidth="1"/>
    <col min="13" max="13" width="8.7109375" customWidth="1"/>
  </cols>
  <sheetData>
    <row r="1" spans="1:19" ht="18.75" x14ac:dyDescent="0.3">
      <c r="A1" s="32" t="s">
        <v>37</v>
      </c>
      <c r="B1" s="32"/>
      <c r="C1" s="32"/>
      <c r="D1" s="32"/>
      <c r="E1" s="32"/>
      <c r="F1" s="4"/>
      <c r="G1" s="4"/>
      <c r="H1" s="4"/>
      <c r="I1" s="4"/>
      <c r="J1" s="4"/>
      <c r="K1" s="4"/>
      <c r="L1" s="4"/>
      <c r="M1" s="4"/>
    </row>
    <row r="2" spans="1:19" ht="18.75" x14ac:dyDescent="0.3">
      <c r="A2" s="23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ht="12.95" customHeight="1" x14ac:dyDescent="0.2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9" ht="12.9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</row>
    <row r="5" spans="1:19" ht="15.75" customHeight="1" x14ac:dyDescent="0.25">
      <c r="A5" s="24"/>
      <c r="B5" s="25"/>
      <c r="C5" s="25"/>
      <c r="D5" s="26" t="s">
        <v>38</v>
      </c>
      <c r="E5" s="26"/>
      <c r="F5" s="26"/>
      <c r="G5" s="26"/>
      <c r="H5" s="26"/>
      <c r="I5" s="26"/>
      <c r="J5" s="26"/>
      <c r="K5" s="26"/>
      <c r="L5" s="34"/>
      <c r="M5" s="34"/>
      <c r="N5" s="2"/>
      <c r="O5" s="2"/>
      <c r="P5" s="2"/>
      <c r="Q5" s="2"/>
      <c r="R5" s="2"/>
      <c r="S5" s="2"/>
    </row>
    <row r="6" spans="1:19" ht="48.75" customHeight="1" thickBot="1" x14ac:dyDescent="0.3">
      <c r="A6" s="27"/>
      <c r="B6" s="28" t="s">
        <v>45</v>
      </c>
      <c r="C6" s="28" t="s">
        <v>3</v>
      </c>
      <c r="D6" s="28" t="s">
        <v>39</v>
      </c>
      <c r="E6" s="28" t="s">
        <v>3</v>
      </c>
      <c r="F6" s="28" t="s">
        <v>40</v>
      </c>
      <c r="G6" s="28" t="s">
        <v>3</v>
      </c>
      <c r="H6" s="28" t="s">
        <v>41</v>
      </c>
      <c r="I6" s="28" t="s">
        <v>3</v>
      </c>
      <c r="J6" s="28" t="s">
        <v>42</v>
      </c>
      <c r="K6" s="28" t="s">
        <v>3</v>
      </c>
      <c r="L6" s="28" t="s">
        <v>56</v>
      </c>
      <c r="M6" s="28" t="s">
        <v>3</v>
      </c>
    </row>
    <row r="7" spans="1:19" ht="12.95" customHeight="1" x14ac:dyDescent="0.25">
      <c r="A7" s="8"/>
      <c r="B7" s="9"/>
      <c r="C7" s="9"/>
      <c r="D7" s="9"/>
      <c r="E7" s="9"/>
      <c r="F7" s="9"/>
      <c r="G7" s="4"/>
      <c r="H7" s="4"/>
      <c r="I7" s="4"/>
      <c r="J7" s="4"/>
      <c r="K7" s="4"/>
      <c r="L7" s="4"/>
      <c r="M7" s="4"/>
    </row>
    <row r="8" spans="1:19" ht="12.95" customHeight="1" x14ac:dyDescent="0.25">
      <c r="A8" s="10" t="s">
        <v>2</v>
      </c>
      <c r="B8" s="11">
        <v>34086.995130132214</v>
      </c>
      <c r="C8" s="12">
        <f>B8/B8*100</f>
        <v>100</v>
      </c>
      <c r="D8" s="11">
        <v>2431.0137637946973</v>
      </c>
      <c r="E8" s="12">
        <f>D8/$B8*100</f>
        <v>7.1317925047776658</v>
      </c>
      <c r="F8" s="11">
        <v>3590.3923716200256</v>
      </c>
      <c r="G8" s="12">
        <f>F8/$B8*100</f>
        <v>10.533026915142166</v>
      </c>
      <c r="H8" s="11">
        <v>5908.1956404860675</v>
      </c>
      <c r="I8" s="12">
        <f>H8/$B8*100</f>
        <v>17.332697170667714</v>
      </c>
      <c r="J8" s="11">
        <v>3207.9835431414299</v>
      </c>
      <c r="K8" s="12">
        <f>J8/$B8*100</f>
        <v>9.4111655512446077</v>
      </c>
      <c r="L8" s="11">
        <v>18808.310696221717</v>
      </c>
      <c r="M8" s="12">
        <f>L8/$B8*100</f>
        <v>55.177379597169448</v>
      </c>
      <c r="N8" s="3"/>
    </row>
    <row r="9" spans="1:19" ht="12.95" customHeight="1" x14ac:dyDescent="0.25">
      <c r="A9" s="13"/>
      <c r="B9" s="14"/>
      <c r="C9" s="14"/>
      <c r="D9" s="11"/>
      <c r="E9" s="14"/>
      <c r="F9" s="11"/>
      <c r="G9" s="4"/>
      <c r="H9" s="4"/>
      <c r="I9" s="4"/>
      <c r="J9" s="4"/>
      <c r="K9" s="4"/>
      <c r="L9" s="11"/>
      <c r="M9" s="14"/>
      <c r="N9" s="3"/>
    </row>
    <row r="10" spans="1:19" ht="12.95" customHeight="1" x14ac:dyDescent="0.25">
      <c r="A10" s="15" t="s">
        <v>5</v>
      </c>
      <c r="B10" s="16">
        <v>5306.4266510509569</v>
      </c>
      <c r="C10" s="17">
        <f t="shared" ref="C10:C18" si="0">B10/B10*100</f>
        <v>100</v>
      </c>
      <c r="D10" s="14">
        <v>578.69354817454882</v>
      </c>
      <c r="E10" s="17">
        <f t="shared" ref="E10:M53" si="1">D10/$B10*100</f>
        <v>10.905522420816586</v>
      </c>
      <c r="F10" s="14">
        <v>822.17044855710333</v>
      </c>
      <c r="G10" s="17">
        <f t="shared" si="1"/>
        <v>15.493862492083435</v>
      </c>
      <c r="H10" s="14">
        <v>1022.0101883682786</v>
      </c>
      <c r="I10" s="17">
        <f t="shared" si="1"/>
        <v>19.259857067201068</v>
      </c>
      <c r="J10" s="14">
        <v>474.02544474398104</v>
      </c>
      <c r="K10" s="17">
        <f t="shared" si="1"/>
        <v>8.9330443237182706</v>
      </c>
      <c r="L10" s="14">
        <v>2359.4395835983155</v>
      </c>
      <c r="M10" s="17">
        <f t="shared" si="1"/>
        <v>44.46381225548496</v>
      </c>
      <c r="N10" s="3"/>
    </row>
    <row r="11" spans="1:19" ht="12.95" customHeight="1" x14ac:dyDescent="0.25">
      <c r="A11" s="18" t="s">
        <v>6</v>
      </c>
      <c r="B11" s="16">
        <v>549.83333333333303</v>
      </c>
      <c r="C11" s="17">
        <f t="shared" si="0"/>
        <v>100</v>
      </c>
      <c r="D11" s="14">
        <v>78.18366176307353</v>
      </c>
      <c r="E11" s="17">
        <f t="shared" si="1"/>
        <v>14.219520175157363</v>
      </c>
      <c r="F11" s="14">
        <v>90.874211409505548</v>
      </c>
      <c r="G11" s="17">
        <f t="shared" si="1"/>
        <v>16.52759225392645</v>
      </c>
      <c r="H11" s="14">
        <v>100.57065712065709</v>
      </c>
      <c r="I11" s="17">
        <f t="shared" si="1"/>
        <v>18.291116784599662</v>
      </c>
      <c r="J11" s="14">
        <v>59.032443536855347</v>
      </c>
      <c r="K11" s="17">
        <f t="shared" si="1"/>
        <v>10.736425014281064</v>
      </c>
      <c r="L11" s="14">
        <v>221.17235950324169</v>
      </c>
      <c r="M11" s="17">
        <f t="shared" si="1"/>
        <v>40.225345772035496</v>
      </c>
      <c r="N11" s="3"/>
    </row>
    <row r="12" spans="1:19" ht="12.95" customHeight="1" x14ac:dyDescent="0.25">
      <c r="A12" s="18" t="s">
        <v>7</v>
      </c>
      <c r="B12" s="16">
        <v>624.74999999999932</v>
      </c>
      <c r="C12" s="17">
        <f t="shared" si="0"/>
        <v>100</v>
      </c>
      <c r="D12" s="14">
        <v>71.770868347338961</v>
      </c>
      <c r="E12" s="17">
        <f t="shared" si="1"/>
        <v>11.487934109217933</v>
      </c>
      <c r="F12" s="14">
        <v>61.558134594164009</v>
      </c>
      <c r="G12" s="17">
        <f t="shared" si="1"/>
        <v>9.8532428321991308</v>
      </c>
      <c r="H12" s="14">
        <v>117.16737478208069</v>
      </c>
      <c r="I12" s="17">
        <f t="shared" si="1"/>
        <v>18.754281677804052</v>
      </c>
      <c r="J12" s="14">
        <v>86.580749397661165</v>
      </c>
      <c r="K12" s="17">
        <f t="shared" si="1"/>
        <v>13.858463288941378</v>
      </c>
      <c r="L12" s="14">
        <v>287.67287287875547</v>
      </c>
      <c r="M12" s="17">
        <f t="shared" si="1"/>
        <v>46.046078091837664</v>
      </c>
      <c r="N12" s="3"/>
    </row>
    <row r="13" spans="1:19" ht="12.95" customHeight="1" x14ac:dyDescent="0.25">
      <c r="A13" s="18" t="s">
        <v>8</v>
      </c>
      <c r="B13" s="16">
        <v>2587.9999999999936</v>
      </c>
      <c r="C13" s="17">
        <f t="shared" si="0"/>
        <v>100</v>
      </c>
      <c r="D13" s="14">
        <v>173.80868663500243</v>
      </c>
      <c r="E13" s="17">
        <f t="shared" si="1"/>
        <v>6.7159461605487971</v>
      </c>
      <c r="F13" s="14">
        <v>266.14394582026148</v>
      </c>
      <c r="G13" s="17">
        <f t="shared" si="1"/>
        <v>10.283769158433621</v>
      </c>
      <c r="H13" s="14">
        <v>472.09060004323158</v>
      </c>
      <c r="I13" s="17">
        <f t="shared" si="1"/>
        <v>18.24152241279879</v>
      </c>
      <c r="J13" s="14">
        <v>241.27020377283523</v>
      </c>
      <c r="K13" s="17">
        <f t="shared" si="1"/>
        <v>9.3226508412996836</v>
      </c>
      <c r="L13" s="14">
        <v>1394.6886283307326</v>
      </c>
      <c r="M13" s="17">
        <f t="shared" si="1"/>
        <v>53.890596148791971</v>
      </c>
      <c r="N13" s="3"/>
    </row>
    <row r="14" spans="1:19" ht="12.95" customHeight="1" x14ac:dyDescent="0.25">
      <c r="A14" s="18" t="s">
        <v>9</v>
      </c>
      <c r="B14" s="16">
        <v>244.00000000000003</v>
      </c>
      <c r="C14" s="17">
        <f t="shared" si="0"/>
        <v>100</v>
      </c>
      <c r="D14" s="14">
        <v>47.036724386724387</v>
      </c>
      <c r="E14" s="17">
        <f t="shared" si="1"/>
        <v>19.277346060132945</v>
      </c>
      <c r="F14" s="14">
        <v>75.460858585858688</v>
      </c>
      <c r="G14" s="17">
        <f t="shared" si="1"/>
        <v>30.926581387647001</v>
      </c>
      <c r="H14" s="14">
        <v>43.267676767676825</v>
      </c>
      <c r="I14" s="17">
        <f t="shared" si="1"/>
        <v>17.732654412982303</v>
      </c>
      <c r="J14" s="14">
        <v>9.1056277056277075</v>
      </c>
      <c r="K14" s="17">
        <f t="shared" si="1"/>
        <v>3.7318146334539781</v>
      </c>
      <c r="L14" s="14">
        <v>69.129112554112623</v>
      </c>
      <c r="M14" s="17">
        <f t="shared" si="1"/>
        <v>28.33160350578386</v>
      </c>
      <c r="N14" s="3"/>
    </row>
    <row r="15" spans="1:19" ht="12.95" customHeight="1" x14ac:dyDescent="0.25">
      <c r="A15" s="18" t="s">
        <v>10</v>
      </c>
      <c r="B15" s="16">
        <v>103.92230576441092</v>
      </c>
      <c r="C15" s="17">
        <f t="shared" si="0"/>
        <v>100</v>
      </c>
      <c r="D15" s="14">
        <v>32.625730994152022</v>
      </c>
      <c r="E15" s="17">
        <f t="shared" si="1"/>
        <v>31.394348647453686</v>
      </c>
      <c r="F15" s="14">
        <v>16.245614035087712</v>
      </c>
      <c r="G15" s="17">
        <f t="shared" si="1"/>
        <v>15.63246111178103</v>
      </c>
      <c r="H15" s="14">
        <v>15.950292397660814</v>
      </c>
      <c r="I15" s="17">
        <f t="shared" si="1"/>
        <v>15.34828570280157</v>
      </c>
      <c r="J15" s="14">
        <v>5.2631578947368398</v>
      </c>
      <c r="K15" s="17">
        <f t="shared" si="1"/>
        <v>5.0645122392379145</v>
      </c>
      <c r="L15" s="14">
        <v>30.910609857978223</v>
      </c>
      <c r="M15" s="17">
        <f t="shared" si="1"/>
        <v>29.743960770127391</v>
      </c>
      <c r="N15" s="3"/>
    </row>
    <row r="16" spans="1:19" ht="12.95" customHeight="1" x14ac:dyDescent="0.25">
      <c r="A16" s="18" t="s">
        <v>11</v>
      </c>
      <c r="B16" s="16">
        <v>112.74152477373842</v>
      </c>
      <c r="C16" s="17">
        <f t="shared" si="0"/>
        <v>100</v>
      </c>
      <c r="D16" s="14">
        <v>14.16206473385491</v>
      </c>
      <c r="E16" s="17">
        <f t="shared" si="1"/>
        <v>12.561533793583896</v>
      </c>
      <c r="F16" s="14">
        <v>13.732167510354371</v>
      </c>
      <c r="G16" s="17">
        <f t="shared" si="1"/>
        <v>12.180221562475346</v>
      </c>
      <c r="H16" s="14">
        <v>25.402362325510087</v>
      </c>
      <c r="I16" s="17">
        <f t="shared" si="1"/>
        <v>22.531505030192047</v>
      </c>
      <c r="J16" s="14">
        <v>17.848519711612241</v>
      </c>
      <c r="K16" s="17">
        <f t="shared" si="1"/>
        <v>15.831362709908822</v>
      </c>
      <c r="L16" s="14">
        <v>39.767142199723956</v>
      </c>
      <c r="M16" s="17">
        <f t="shared" si="1"/>
        <v>35.272844038195203</v>
      </c>
      <c r="N16" s="3"/>
    </row>
    <row r="17" spans="1:14" ht="12.95" customHeight="1" x14ac:dyDescent="0.25">
      <c r="A17" s="18" t="s">
        <v>12</v>
      </c>
      <c r="B17" s="16">
        <v>720.83333333333337</v>
      </c>
      <c r="C17" s="17">
        <f t="shared" si="0"/>
        <v>100</v>
      </c>
      <c r="D17" s="14">
        <v>131.15975736834892</v>
      </c>
      <c r="E17" s="17">
        <f t="shared" si="1"/>
        <v>18.195573276533953</v>
      </c>
      <c r="F17" s="14">
        <v>168.20367677503137</v>
      </c>
      <c r="G17" s="17">
        <f t="shared" si="1"/>
        <v>23.334614119079493</v>
      </c>
      <c r="H17" s="14">
        <v>137.71934181457826</v>
      </c>
      <c r="I17" s="17">
        <f t="shared" si="1"/>
        <v>19.105573430924149</v>
      </c>
      <c r="J17" s="14">
        <v>33.302564902474487</v>
      </c>
      <c r="K17" s="17">
        <f t="shared" si="1"/>
        <v>4.6200090038114894</v>
      </c>
      <c r="L17" s="14">
        <v>245.11465913956698</v>
      </c>
      <c r="M17" s="17">
        <f t="shared" si="1"/>
        <v>34.004345776587321</v>
      </c>
      <c r="N17" s="3"/>
    </row>
    <row r="18" spans="1:14" ht="12.95" customHeight="1" x14ac:dyDescent="0.25">
      <c r="A18" s="18" t="s">
        <v>13</v>
      </c>
      <c r="B18" s="16">
        <v>362.34615384615375</v>
      </c>
      <c r="C18" s="17">
        <f t="shared" si="0"/>
        <v>100</v>
      </c>
      <c r="D18" s="14">
        <v>29.946053946053961</v>
      </c>
      <c r="E18" s="17">
        <f t="shared" si="1"/>
        <v>8.2644878738711718</v>
      </c>
      <c r="F18" s="14">
        <v>129.95183982683997</v>
      </c>
      <c r="G18" s="17">
        <f t="shared" si="1"/>
        <v>35.864004198045215</v>
      </c>
      <c r="H18" s="14">
        <v>109.84188311688325</v>
      </c>
      <c r="I18" s="17">
        <f t="shared" si="1"/>
        <v>30.314074525410945</v>
      </c>
      <c r="J18" s="14">
        <v>21.622177822177854</v>
      </c>
      <c r="K18" s="17">
        <f t="shared" si="1"/>
        <v>5.9672712384738809</v>
      </c>
      <c r="L18" s="14">
        <v>70.984199134199173</v>
      </c>
      <c r="M18" s="17">
        <f t="shared" si="1"/>
        <v>19.590162164198908</v>
      </c>
      <c r="N18" s="3"/>
    </row>
    <row r="19" spans="1:14" ht="12.95" customHeight="1" x14ac:dyDescent="0.25">
      <c r="A19" s="19"/>
      <c r="B19" s="16"/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33"/>
      <c r="N19" s="3"/>
    </row>
    <row r="20" spans="1:14" ht="12.95" customHeight="1" x14ac:dyDescent="0.25">
      <c r="A20" s="15" t="s">
        <v>14</v>
      </c>
      <c r="B20" s="16">
        <v>2765.21245995956</v>
      </c>
      <c r="C20" s="17">
        <f>B20/B20*100</f>
        <v>100</v>
      </c>
      <c r="D20" s="14">
        <v>317.78029646770369</v>
      </c>
      <c r="E20" s="17">
        <f t="shared" si="1"/>
        <v>11.492075240842475</v>
      </c>
      <c r="F20" s="14">
        <v>485.97355455733947</v>
      </c>
      <c r="G20" s="17">
        <f t="shared" si="1"/>
        <v>17.574546679297352</v>
      </c>
      <c r="H20" s="14">
        <v>480.48329889401987</v>
      </c>
      <c r="I20" s="17">
        <f t="shared" si="1"/>
        <v>17.375999343683223</v>
      </c>
      <c r="J20" s="14">
        <v>288.96606340953059</v>
      </c>
      <c r="K20" s="17">
        <f t="shared" si="1"/>
        <v>10.450049231072704</v>
      </c>
      <c r="L20" s="14">
        <v>1171.0500625117204</v>
      </c>
      <c r="M20" s="17">
        <f t="shared" si="1"/>
        <v>42.349370237137094</v>
      </c>
      <c r="N20" s="3"/>
    </row>
    <row r="21" spans="1:14" ht="12.95" customHeight="1" x14ac:dyDescent="0.25">
      <c r="A21" s="18" t="s">
        <v>15</v>
      </c>
      <c r="B21" s="16">
        <v>500.42105263157953</v>
      </c>
      <c r="C21" s="17">
        <f>B21/B21*100</f>
        <v>100</v>
      </c>
      <c r="D21" s="14">
        <v>52.847095010252879</v>
      </c>
      <c r="E21" s="17">
        <f t="shared" si="1"/>
        <v>10.560525927585228</v>
      </c>
      <c r="F21" s="14">
        <v>154.23536637940651</v>
      </c>
      <c r="G21" s="17">
        <f t="shared" si="1"/>
        <v>30.821118649649982</v>
      </c>
      <c r="H21" s="14">
        <v>85.724930307051039</v>
      </c>
      <c r="I21" s="17">
        <f t="shared" si="1"/>
        <v>17.130560326398484</v>
      </c>
      <c r="J21" s="14">
        <v>20.838237639553412</v>
      </c>
      <c r="K21" s="17">
        <f t="shared" si="1"/>
        <v>4.1641408829566089</v>
      </c>
      <c r="L21" s="14">
        <v>186.77542329531474</v>
      </c>
      <c r="M21" s="17">
        <f t="shared" si="1"/>
        <v>37.323654213409505</v>
      </c>
      <c r="N21" s="3"/>
    </row>
    <row r="22" spans="1:14" ht="12.95" customHeight="1" x14ac:dyDescent="0.25">
      <c r="A22" s="18" t="s">
        <v>16</v>
      </c>
      <c r="B22" s="16">
        <v>687.16666666666731</v>
      </c>
      <c r="C22" s="17">
        <f>B22/B22*100</f>
        <v>100</v>
      </c>
      <c r="D22" s="14">
        <v>55.265374433526254</v>
      </c>
      <c r="E22" s="17">
        <f t="shared" si="1"/>
        <v>8.0424993112092462</v>
      </c>
      <c r="F22" s="14">
        <v>96.563618181372917</v>
      </c>
      <c r="G22" s="17">
        <f t="shared" si="1"/>
        <v>14.052430489649211</v>
      </c>
      <c r="H22" s="14">
        <v>111.75307750086323</v>
      </c>
      <c r="I22" s="17">
        <f t="shared" si="1"/>
        <v>16.262878122851777</v>
      </c>
      <c r="J22" s="14">
        <v>93.233829507863746</v>
      </c>
      <c r="K22" s="17">
        <f t="shared" si="1"/>
        <v>13.567862649701235</v>
      </c>
      <c r="L22" s="14">
        <v>316.52700308769766</v>
      </c>
      <c r="M22" s="17">
        <f t="shared" si="1"/>
        <v>46.062624752029691</v>
      </c>
      <c r="N22" s="3"/>
    </row>
    <row r="23" spans="1:14" ht="12.95" customHeight="1" x14ac:dyDescent="0.25">
      <c r="A23" s="18" t="s">
        <v>17</v>
      </c>
      <c r="B23" s="16">
        <v>990.00000000000171</v>
      </c>
      <c r="C23" s="17">
        <f>B23/B23*100</f>
        <v>100</v>
      </c>
      <c r="D23" s="14">
        <v>113.63607503607506</v>
      </c>
      <c r="E23" s="17">
        <f t="shared" si="1"/>
        <v>11.478391417785341</v>
      </c>
      <c r="F23" s="14">
        <v>128.43130883134754</v>
      </c>
      <c r="G23" s="17">
        <f t="shared" si="1"/>
        <v>12.97285947791387</v>
      </c>
      <c r="H23" s="14">
        <v>154.46977682620096</v>
      </c>
      <c r="I23" s="17">
        <f t="shared" si="1"/>
        <v>15.603007760222292</v>
      </c>
      <c r="J23" s="14">
        <v>118.20213825562126</v>
      </c>
      <c r="K23" s="17">
        <f t="shared" si="1"/>
        <v>11.939609924810208</v>
      </c>
      <c r="L23" s="14">
        <v>470.48175368233404</v>
      </c>
      <c r="M23" s="17">
        <f t="shared" si="1"/>
        <v>47.523409462861942</v>
      </c>
      <c r="N23" s="3"/>
    </row>
    <row r="24" spans="1:14" ht="12.95" customHeight="1" x14ac:dyDescent="0.25">
      <c r="A24" s="18" t="s">
        <v>18</v>
      </c>
      <c r="B24" s="16">
        <v>243.00000000000003</v>
      </c>
      <c r="C24" s="17">
        <f>B24/B24*100</f>
        <v>100</v>
      </c>
      <c r="D24" s="14">
        <v>28.657142857142873</v>
      </c>
      <c r="E24" s="17">
        <f t="shared" si="1"/>
        <v>11.79306290417402</v>
      </c>
      <c r="F24" s="14">
        <v>19.152380952380959</v>
      </c>
      <c r="G24" s="17">
        <f t="shared" si="1"/>
        <v>7.8816382520086243</v>
      </c>
      <c r="H24" s="14">
        <v>53.704761904761909</v>
      </c>
      <c r="I24" s="17">
        <f t="shared" si="1"/>
        <v>22.100725063688024</v>
      </c>
      <c r="J24" s="14">
        <v>32.044444444444444</v>
      </c>
      <c r="K24" s="17">
        <f t="shared" si="1"/>
        <v>13.187014174668493</v>
      </c>
      <c r="L24" s="14">
        <v>109.44126984126986</v>
      </c>
      <c r="M24" s="17">
        <f t="shared" si="1"/>
        <v>45.037559605460842</v>
      </c>
      <c r="N24" s="3"/>
    </row>
    <row r="25" spans="1:14" ht="12.95" customHeight="1" x14ac:dyDescent="0.25">
      <c r="A25" s="18" t="s">
        <v>19</v>
      </c>
      <c r="B25" s="16">
        <v>57.115384615384613</v>
      </c>
      <c r="C25" s="17">
        <f t="shared" ref="C25:C53" si="2">B25/B25*100</f>
        <v>100</v>
      </c>
      <c r="D25" s="14">
        <v>15.846153846153829</v>
      </c>
      <c r="E25" s="17">
        <f t="shared" si="1"/>
        <v>27.744107744107716</v>
      </c>
      <c r="F25" s="14">
        <v>12.730769230769241</v>
      </c>
      <c r="G25" s="17">
        <f t="shared" si="1"/>
        <v>22.289562289562305</v>
      </c>
      <c r="H25" s="14">
        <v>7.5</v>
      </c>
      <c r="I25" s="17">
        <f t="shared" si="1"/>
        <v>13.131313131313133</v>
      </c>
      <c r="J25" s="14">
        <v>4.8076923076923102</v>
      </c>
      <c r="K25" s="17">
        <f t="shared" si="1"/>
        <v>8.4175084175084223</v>
      </c>
      <c r="L25" s="14">
        <v>14.92307692307693</v>
      </c>
      <c r="M25" s="17">
        <f t="shared" si="1"/>
        <v>26.127946127946146</v>
      </c>
      <c r="N25" s="3"/>
    </row>
    <row r="26" spans="1:14" ht="12.95" customHeight="1" x14ac:dyDescent="0.25">
      <c r="A26" s="18" t="s">
        <v>20</v>
      </c>
      <c r="B26" s="16">
        <v>92.005291005290871</v>
      </c>
      <c r="C26" s="17">
        <f t="shared" si="2"/>
        <v>100</v>
      </c>
      <c r="D26" s="14" t="s">
        <v>43</v>
      </c>
      <c r="E26" s="17" t="s">
        <v>43</v>
      </c>
      <c r="F26" s="14">
        <v>45.624338624338577</v>
      </c>
      <c r="G26" s="17">
        <f t="shared" si="1"/>
        <v>49.588820518718748</v>
      </c>
      <c r="H26" s="14">
        <v>10.55026455026454</v>
      </c>
      <c r="I26" s="17">
        <f t="shared" si="1"/>
        <v>11.467019380067866</v>
      </c>
      <c r="J26" s="14" t="s">
        <v>43</v>
      </c>
      <c r="K26" s="17" t="s">
        <v>43</v>
      </c>
      <c r="L26" s="14">
        <v>33.259259259259224</v>
      </c>
      <c r="M26" s="17">
        <f t="shared" si="1"/>
        <v>36.149289780895984</v>
      </c>
      <c r="N26" s="3"/>
    </row>
    <row r="27" spans="1:14" ht="12.95" customHeight="1" x14ac:dyDescent="0.25">
      <c r="A27" s="18" t="s">
        <v>57</v>
      </c>
      <c r="B27" s="16">
        <v>72.170731707317174</v>
      </c>
      <c r="C27" s="17">
        <f t="shared" si="2"/>
        <v>100</v>
      </c>
      <c r="D27" s="14">
        <v>28.195121951219551</v>
      </c>
      <c r="E27" s="17">
        <f t="shared" si="1"/>
        <v>39.067252450152083</v>
      </c>
      <c r="F27" s="14">
        <v>13.90243902439026</v>
      </c>
      <c r="G27" s="17">
        <f t="shared" si="1"/>
        <v>19.263264616424465</v>
      </c>
      <c r="H27" s="14">
        <v>14.78048780487806</v>
      </c>
      <c r="I27" s="17">
        <f t="shared" si="1"/>
        <v>20.479891855356527</v>
      </c>
      <c r="J27" s="14" t="s">
        <v>43</v>
      </c>
      <c r="K27" s="17" t="s">
        <v>43</v>
      </c>
      <c r="L27" s="14">
        <v>10.975609756097571</v>
      </c>
      <c r="M27" s="17">
        <f t="shared" si="1"/>
        <v>15.207840486650889</v>
      </c>
      <c r="N27" s="3"/>
    </row>
    <row r="28" spans="1:14" ht="12.95" customHeight="1" x14ac:dyDescent="0.25">
      <c r="A28" s="18" t="s">
        <v>21</v>
      </c>
      <c r="B28" s="16">
        <v>123.33333333333329</v>
      </c>
      <c r="C28" s="17">
        <f t="shared" si="2"/>
        <v>100</v>
      </c>
      <c r="D28" s="14">
        <v>23.333333333333307</v>
      </c>
      <c r="E28" s="17">
        <f t="shared" si="1"/>
        <v>18.918918918918905</v>
      </c>
      <c r="F28" s="14">
        <v>15.333333333333321</v>
      </c>
      <c r="G28" s="17">
        <f t="shared" si="1"/>
        <v>12.432432432432428</v>
      </c>
      <c r="H28" s="14">
        <v>42</v>
      </c>
      <c r="I28" s="17">
        <f t="shared" si="1"/>
        <v>34.05405405405407</v>
      </c>
      <c r="J28" s="14">
        <v>14</v>
      </c>
      <c r="K28" s="17">
        <f t="shared" si="1"/>
        <v>11.351351351351356</v>
      </c>
      <c r="L28" s="14">
        <v>28.666666666666696</v>
      </c>
      <c r="M28" s="17">
        <f t="shared" si="1"/>
        <v>23.243243243243274</v>
      </c>
      <c r="N28" s="3"/>
    </row>
    <row r="29" spans="1:14" ht="12.95" customHeight="1" x14ac:dyDescent="0.25">
      <c r="A29" s="19"/>
      <c r="B29" s="16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33"/>
      <c r="N29" s="3"/>
    </row>
    <row r="30" spans="1:14" ht="12.95" customHeight="1" x14ac:dyDescent="0.25">
      <c r="A30" s="15" t="s">
        <v>22</v>
      </c>
      <c r="B30" s="16">
        <v>2048.2449275362292</v>
      </c>
      <c r="C30" s="17">
        <f t="shared" si="2"/>
        <v>100</v>
      </c>
      <c r="D30" s="14">
        <v>260.4770674279431</v>
      </c>
      <c r="E30" s="17">
        <f t="shared" si="1"/>
        <v>12.717085926889757</v>
      </c>
      <c r="F30" s="14">
        <v>363.36520707004206</v>
      </c>
      <c r="G30" s="17">
        <f t="shared" si="1"/>
        <v>17.740320124074366</v>
      </c>
      <c r="H30" s="14">
        <v>245.04719224509489</v>
      </c>
      <c r="I30" s="17">
        <f t="shared" si="1"/>
        <v>11.963764145133492</v>
      </c>
      <c r="J30" s="14">
        <v>138.84883737581268</v>
      </c>
      <c r="K30" s="17">
        <f t="shared" si="1"/>
        <v>6.7789176728405067</v>
      </c>
      <c r="L30" s="14">
        <v>1027.2510526722947</v>
      </c>
      <c r="M30" s="17">
        <f t="shared" si="1"/>
        <v>50.152744862790577</v>
      </c>
      <c r="N30" s="3"/>
    </row>
    <row r="31" spans="1:14" ht="12.95" customHeight="1" x14ac:dyDescent="0.25">
      <c r="A31" s="18" t="s">
        <v>23</v>
      </c>
      <c r="B31" s="16">
        <v>92.14492753623162</v>
      </c>
      <c r="C31" s="17">
        <f t="shared" si="2"/>
        <v>100</v>
      </c>
      <c r="D31" s="14">
        <v>25.669565217391231</v>
      </c>
      <c r="E31" s="17">
        <f t="shared" si="1"/>
        <v>27.857816923560868</v>
      </c>
      <c r="F31" s="14">
        <v>20.780538302277368</v>
      </c>
      <c r="G31" s="17">
        <f t="shared" si="1"/>
        <v>22.552015458589846</v>
      </c>
      <c r="H31" s="14">
        <v>10.518426501035171</v>
      </c>
      <c r="I31" s="17">
        <f t="shared" si="1"/>
        <v>11.415090100211211</v>
      </c>
      <c r="J31" s="14">
        <v>15.430227743271201</v>
      </c>
      <c r="K31" s="17">
        <f t="shared" si="1"/>
        <v>16.745607333842656</v>
      </c>
      <c r="L31" s="14">
        <v>19.746169772256682</v>
      </c>
      <c r="M31" s="17">
        <f t="shared" si="1"/>
        <v>21.429470183795456</v>
      </c>
      <c r="N31" s="3"/>
    </row>
    <row r="32" spans="1:14" ht="12.95" customHeight="1" x14ac:dyDescent="0.25">
      <c r="A32" s="20" t="s">
        <v>50</v>
      </c>
      <c r="B32" s="16">
        <v>426.00000000000011</v>
      </c>
      <c r="C32" s="17">
        <f t="shared" si="2"/>
        <v>100</v>
      </c>
      <c r="D32" s="14">
        <v>55.037204754310025</v>
      </c>
      <c r="E32" s="17">
        <f t="shared" si="1"/>
        <v>12.919531632467137</v>
      </c>
      <c r="F32" s="14">
        <v>74.133239348370978</v>
      </c>
      <c r="G32" s="17">
        <f t="shared" si="1"/>
        <v>17.402168861119943</v>
      </c>
      <c r="H32" s="14">
        <v>91.52282030834661</v>
      </c>
      <c r="I32" s="17">
        <f t="shared" si="1"/>
        <v>21.484230119330185</v>
      </c>
      <c r="J32" s="14">
        <v>24.16090605301132</v>
      </c>
      <c r="K32" s="17">
        <f t="shared" si="1"/>
        <v>5.6715741908477266</v>
      </c>
      <c r="L32" s="14">
        <v>181.14582953596104</v>
      </c>
      <c r="M32" s="17">
        <f t="shared" si="1"/>
        <v>42.522495196234978</v>
      </c>
      <c r="N32" s="3"/>
    </row>
    <row r="33" spans="1:14" ht="12.95" customHeight="1" x14ac:dyDescent="0.25">
      <c r="A33" s="18" t="s">
        <v>24</v>
      </c>
      <c r="B33" s="16">
        <v>448.89999999999986</v>
      </c>
      <c r="C33" s="17">
        <f t="shared" si="2"/>
        <v>100</v>
      </c>
      <c r="D33" s="14">
        <v>62.14428104575159</v>
      </c>
      <c r="E33" s="17">
        <f t="shared" si="1"/>
        <v>13.843680339886747</v>
      </c>
      <c r="F33" s="14">
        <v>66.501974298491348</v>
      </c>
      <c r="G33" s="17">
        <f t="shared" si="1"/>
        <v>14.814429560813402</v>
      </c>
      <c r="H33" s="14">
        <v>35.637745098039211</v>
      </c>
      <c r="I33" s="17">
        <f t="shared" si="1"/>
        <v>7.9389051231987571</v>
      </c>
      <c r="J33" s="14">
        <v>29.874224777630339</v>
      </c>
      <c r="K33" s="17">
        <f t="shared" si="1"/>
        <v>6.6549843567900089</v>
      </c>
      <c r="L33" s="14">
        <v>251.95606049437316</v>
      </c>
      <c r="M33" s="17">
        <f t="shared" si="1"/>
        <v>56.127436064685511</v>
      </c>
      <c r="N33" s="3"/>
    </row>
    <row r="34" spans="1:14" ht="12.95" customHeight="1" x14ac:dyDescent="0.25">
      <c r="A34" s="18" t="s">
        <v>25</v>
      </c>
      <c r="B34" s="16">
        <v>621.99999999999966</v>
      </c>
      <c r="C34" s="17">
        <f t="shared" si="2"/>
        <v>100</v>
      </c>
      <c r="D34" s="14">
        <v>69.334097218570889</v>
      </c>
      <c r="E34" s="17">
        <f t="shared" si="1"/>
        <v>11.146960967615904</v>
      </c>
      <c r="F34" s="14">
        <v>47.103423374870729</v>
      </c>
      <c r="G34" s="17">
        <f t="shared" si="1"/>
        <v>7.572897648693047</v>
      </c>
      <c r="H34" s="14">
        <v>70.944535114008787</v>
      </c>
      <c r="I34" s="17">
        <f t="shared" si="1"/>
        <v>11.405873812541611</v>
      </c>
      <c r="J34" s="14">
        <v>55.151011269432324</v>
      </c>
      <c r="K34" s="17">
        <f t="shared" si="1"/>
        <v>8.8667220690405717</v>
      </c>
      <c r="L34" s="14">
        <v>376.79707656378736</v>
      </c>
      <c r="M34" s="17">
        <f t="shared" si="1"/>
        <v>60.578308129226301</v>
      </c>
      <c r="N34" s="3"/>
    </row>
    <row r="35" spans="1:14" ht="12.95" customHeight="1" x14ac:dyDescent="0.25">
      <c r="A35" s="18" t="s">
        <v>26</v>
      </c>
      <c r="B35" s="16">
        <v>459.19999999999953</v>
      </c>
      <c r="C35" s="17">
        <f t="shared" si="2"/>
        <v>100</v>
      </c>
      <c r="D35" s="14">
        <v>48.291919191919213</v>
      </c>
      <c r="E35" s="17">
        <f t="shared" si="1"/>
        <v>10.516532925069527</v>
      </c>
      <c r="F35" s="14">
        <v>154.84603174603177</v>
      </c>
      <c r="G35" s="17">
        <f t="shared" si="1"/>
        <v>33.720825728665488</v>
      </c>
      <c r="H35" s="14">
        <v>36.423665223665218</v>
      </c>
      <c r="I35" s="17">
        <f t="shared" si="1"/>
        <v>7.9319828448748382</v>
      </c>
      <c r="J35" s="14">
        <v>14.232467532467528</v>
      </c>
      <c r="K35" s="17">
        <f t="shared" si="1"/>
        <v>3.0994049504502486</v>
      </c>
      <c r="L35" s="14">
        <v>197.60591630591637</v>
      </c>
      <c r="M35" s="17">
        <f t="shared" si="1"/>
        <v>43.032647279163015</v>
      </c>
      <c r="N35" s="3"/>
    </row>
    <row r="36" spans="1:14" ht="12.95" customHeight="1" x14ac:dyDescent="0.25">
      <c r="A36" s="5"/>
      <c r="B36" s="16"/>
      <c r="C36" s="17"/>
      <c r="D36" s="14"/>
      <c r="E36" s="14"/>
      <c r="F36" s="14"/>
      <c r="G36" s="14"/>
      <c r="H36" s="14"/>
      <c r="I36" s="14"/>
      <c r="J36" s="14"/>
      <c r="K36" s="14"/>
      <c r="L36" s="14"/>
      <c r="M36" s="33"/>
      <c r="N36" s="3"/>
    </row>
    <row r="37" spans="1:14" ht="12.95" customHeight="1" x14ac:dyDescent="0.25">
      <c r="A37" s="15" t="s">
        <v>27</v>
      </c>
      <c r="B37" s="16">
        <v>5723.6852133160837</v>
      </c>
      <c r="C37" s="17">
        <f t="shared" si="2"/>
        <v>100</v>
      </c>
      <c r="D37" s="14">
        <v>456.45928718833568</v>
      </c>
      <c r="E37" s="17">
        <f t="shared" si="1"/>
        <v>7.9749194824059986</v>
      </c>
      <c r="F37" s="14">
        <v>473.91787413839489</v>
      </c>
      <c r="G37" s="17">
        <f t="shared" si="1"/>
        <v>8.2799430170588479</v>
      </c>
      <c r="H37" s="14">
        <v>1132.2842912115113</v>
      </c>
      <c r="I37" s="17">
        <f t="shared" si="1"/>
        <v>19.782434725397994</v>
      </c>
      <c r="J37" s="14">
        <v>678.25059256320048</v>
      </c>
      <c r="K37" s="17">
        <f t="shared" si="1"/>
        <v>11.849893334197674</v>
      </c>
      <c r="L37" s="14">
        <v>2965.6476369953043</v>
      </c>
      <c r="M37" s="17">
        <f t="shared" si="1"/>
        <v>51.813604809987822</v>
      </c>
      <c r="N37" s="3"/>
    </row>
    <row r="38" spans="1:14" ht="12.95" customHeight="1" x14ac:dyDescent="0.25">
      <c r="A38" s="18" t="s">
        <v>28</v>
      </c>
      <c r="B38" s="16">
        <v>90.788235294117612</v>
      </c>
      <c r="C38" s="17">
        <f t="shared" si="2"/>
        <v>100</v>
      </c>
      <c r="D38" s="14">
        <v>7.1647058823529406</v>
      </c>
      <c r="E38" s="17">
        <f t="shared" si="1"/>
        <v>7.8916677465336287</v>
      </c>
      <c r="F38" s="14">
        <v>6.9823529411764698</v>
      </c>
      <c r="G38" s="17">
        <f t="shared" si="1"/>
        <v>7.6908124919010001</v>
      </c>
      <c r="H38" s="14">
        <v>24.594117647058823</v>
      </c>
      <c r="I38" s="17">
        <f t="shared" si="1"/>
        <v>27.08954256835559</v>
      </c>
      <c r="J38" s="14">
        <v>2.8823529411764701</v>
      </c>
      <c r="K38" s="17">
        <f t="shared" si="1"/>
        <v>3.1748088635480114</v>
      </c>
      <c r="L38" s="14">
        <v>49.164705882352948</v>
      </c>
      <c r="M38" s="17">
        <f t="shared" si="1"/>
        <v>54.153168329661817</v>
      </c>
      <c r="N38" s="3"/>
    </row>
    <row r="39" spans="1:14" ht="12.95" customHeight="1" x14ac:dyDescent="0.25">
      <c r="A39" s="18" t="s">
        <v>29</v>
      </c>
      <c r="B39" s="16">
        <v>402.30769230769198</v>
      </c>
      <c r="C39" s="17">
        <f t="shared" si="2"/>
        <v>100</v>
      </c>
      <c r="D39" s="14">
        <v>77.666194589723943</v>
      </c>
      <c r="E39" s="17">
        <f t="shared" si="1"/>
        <v>19.305172651365432</v>
      </c>
      <c r="F39" s="14">
        <v>48.217264108440567</v>
      </c>
      <c r="G39" s="17">
        <f t="shared" si="1"/>
        <v>11.985170810893459</v>
      </c>
      <c r="H39" s="14">
        <v>101.32352255587546</v>
      </c>
      <c r="I39" s="17">
        <f t="shared" si="1"/>
        <v>25.185579220389716</v>
      </c>
      <c r="J39" s="14">
        <v>22.876928463693151</v>
      </c>
      <c r="K39" s="17">
        <f t="shared" si="1"/>
        <v>5.6864258131550898</v>
      </c>
      <c r="L39" s="14">
        <v>152.223782589959</v>
      </c>
      <c r="M39" s="17">
        <f t="shared" si="1"/>
        <v>37.837651504196337</v>
      </c>
      <c r="N39" s="3"/>
    </row>
    <row r="40" spans="1:14" ht="12.95" customHeight="1" x14ac:dyDescent="0.25">
      <c r="A40" s="18" t="s">
        <v>30</v>
      </c>
      <c r="B40" s="16">
        <v>1975.9999999999995</v>
      </c>
      <c r="C40" s="17">
        <f t="shared" si="2"/>
        <v>100</v>
      </c>
      <c r="D40" s="14">
        <v>124.24627733377731</v>
      </c>
      <c r="E40" s="17">
        <f t="shared" si="1"/>
        <v>6.2877670715474361</v>
      </c>
      <c r="F40" s="14">
        <v>154.83870398607243</v>
      </c>
      <c r="G40" s="17">
        <f t="shared" si="1"/>
        <v>7.8359668009145986</v>
      </c>
      <c r="H40" s="14">
        <v>315.09488114224968</v>
      </c>
      <c r="I40" s="17">
        <f t="shared" si="1"/>
        <v>15.946097223798064</v>
      </c>
      <c r="J40" s="14">
        <v>220.95177527151219</v>
      </c>
      <c r="K40" s="17">
        <f t="shared" si="1"/>
        <v>11.181770003619039</v>
      </c>
      <c r="L40" s="14">
        <v>1160.8683622663893</v>
      </c>
      <c r="M40" s="17">
        <f t="shared" si="1"/>
        <v>58.748398900120932</v>
      </c>
      <c r="N40" s="3"/>
    </row>
    <row r="41" spans="1:14" ht="12.95" customHeight="1" x14ac:dyDescent="0.25">
      <c r="A41" s="18" t="s">
        <v>31</v>
      </c>
      <c r="B41" s="16">
        <v>2974.0000000000018</v>
      </c>
      <c r="C41" s="17">
        <f t="shared" si="2"/>
        <v>100</v>
      </c>
      <c r="D41" s="14">
        <v>203.8398474777193</v>
      </c>
      <c r="E41" s="17">
        <f t="shared" si="1"/>
        <v>6.8540634659623123</v>
      </c>
      <c r="F41" s="14">
        <v>202.9646721503247</v>
      </c>
      <c r="G41" s="17">
        <f t="shared" si="1"/>
        <v>6.8246359162852919</v>
      </c>
      <c r="H41" s="14">
        <v>590.14260319966002</v>
      </c>
      <c r="I41" s="17">
        <f t="shared" si="1"/>
        <v>19.843396207117003</v>
      </c>
      <c r="J41" s="14">
        <v>421.53953588681844</v>
      </c>
      <c r="K41" s="17">
        <f t="shared" si="1"/>
        <v>14.174160587989851</v>
      </c>
      <c r="L41" s="14">
        <v>1538.3878100661248</v>
      </c>
      <c r="M41" s="17">
        <f t="shared" si="1"/>
        <v>51.727902154207264</v>
      </c>
      <c r="N41" s="3"/>
    </row>
    <row r="42" spans="1:14" ht="12.95" customHeight="1" x14ac:dyDescent="0.25">
      <c r="A42" s="18" t="s">
        <v>32</v>
      </c>
      <c r="B42" s="16">
        <v>38.589285714285737</v>
      </c>
      <c r="C42" s="17">
        <f t="shared" si="2"/>
        <v>100</v>
      </c>
      <c r="D42" s="14">
        <v>12.366071428571431</v>
      </c>
      <c r="E42" s="17">
        <f t="shared" si="1"/>
        <v>32.045349375289206</v>
      </c>
      <c r="F42" s="14" t="s">
        <v>43</v>
      </c>
      <c r="G42" s="17" t="s">
        <v>43</v>
      </c>
      <c r="H42" s="14" t="s">
        <v>43</v>
      </c>
      <c r="I42" s="17" t="s">
        <v>43</v>
      </c>
      <c r="J42" s="14" t="s">
        <v>43</v>
      </c>
      <c r="K42" s="17" t="s">
        <v>43</v>
      </c>
      <c r="L42" s="14">
        <v>16.38392857142858</v>
      </c>
      <c r="M42" s="17">
        <f t="shared" si="1"/>
        <v>42.457195742711704</v>
      </c>
      <c r="N42" s="3"/>
    </row>
    <row r="43" spans="1:14" ht="12.95" customHeight="1" x14ac:dyDescent="0.25">
      <c r="A43" s="20" t="s">
        <v>51</v>
      </c>
      <c r="B43" s="16">
        <v>242</v>
      </c>
      <c r="C43" s="17">
        <f t="shared" si="2"/>
        <v>100</v>
      </c>
      <c r="D43" s="14">
        <v>31.176190476190467</v>
      </c>
      <c r="E43" s="17">
        <f t="shared" si="1"/>
        <v>12.882723337268786</v>
      </c>
      <c r="F43" s="14">
        <v>56.495238095238079</v>
      </c>
      <c r="G43" s="17">
        <f t="shared" si="1"/>
        <v>23.345139708776067</v>
      </c>
      <c r="H43" s="14">
        <v>96.709523809523802</v>
      </c>
      <c r="I43" s="17">
        <f t="shared" si="1"/>
        <v>39.962613144431323</v>
      </c>
      <c r="J43" s="14">
        <v>9</v>
      </c>
      <c r="K43" s="17">
        <f t="shared" si="1"/>
        <v>3.71900826446281</v>
      </c>
      <c r="L43" s="14">
        <v>48.619047619047606</v>
      </c>
      <c r="M43" s="17">
        <f t="shared" si="1"/>
        <v>20.090515545060995</v>
      </c>
      <c r="N43" s="3"/>
    </row>
    <row r="44" spans="1:14" ht="12.95" customHeight="1" x14ac:dyDescent="0.25">
      <c r="A44" s="5"/>
      <c r="B44" s="16"/>
      <c r="C44" s="17"/>
      <c r="D44" s="14"/>
      <c r="E44" s="14"/>
      <c r="F44" s="14"/>
      <c r="G44" s="14"/>
      <c r="H44" s="14"/>
      <c r="I44" s="14"/>
      <c r="J44" s="14"/>
      <c r="K44" s="14"/>
      <c r="L44" s="14"/>
      <c r="M44" s="33"/>
      <c r="N44" s="3"/>
    </row>
    <row r="45" spans="1:14" ht="12.95" customHeight="1" x14ac:dyDescent="0.25">
      <c r="A45" s="21" t="s">
        <v>52</v>
      </c>
      <c r="B45" s="16">
        <v>2128.4258782691932</v>
      </c>
      <c r="C45" s="17">
        <f t="shared" si="2"/>
        <v>100</v>
      </c>
      <c r="D45" s="14">
        <v>157.1777474828157</v>
      </c>
      <c r="E45" s="17">
        <f t="shared" si="1"/>
        <v>7.3846944395653802</v>
      </c>
      <c r="F45" s="14">
        <v>256.69626154986531</v>
      </c>
      <c r="G45" s="17">
        <f t="shared" si="1"/>
        <v>12.060380592562952</v>
      </c>
      <c r="H45" s="14">
        <v>377.55490489044763</v>
      </c>
      <c r="I45" s="17">
        <f t="shared" si="1"/>
        <v>17.738691713214376</v>
      </c>
      <c r="J45" s="14">
        <v>182.91872426565496</v>
      </c>
      <c r="K45" s="17">
        <f t="shared" si="1"/>
        <v>8.5940847709670756</v>
      </c>
      <c r="L45" s="14">
        <v>1146.4532400804139</v>
      </c>
      <c r="M45" s="17">
        <f t="shared" si="1"/>
        <v>53.863902510558368</v>
      </c>
      <c r="N45" s="3"/>
    </row>
    <row r="46" spans="1:14" ht="12.95" customHeight="1" x14ac:dyDescent="0.25">
      <c r="A46" s="22" t="s">
        <v>53</v>
      </c>
      <c r="B46" s="16">
        <v>1427.1290322580626</v>
      </c>
      <c r="C46" s="17">
        <f t="shared" si="2"/>
        <v>100</v>
      </c>
      <c r="D46" s="14">
        <v>70.247914815482972</v>
      </c>
      <c r="E46" s="17">
        <f t="shared" si="1"/>
        <v>4.9223239964738026</v>
      </c>
      <c r="F46" s="14">
        <v>103.37187482547873</v>
      </c>
      <c r="G46" s="17">
        <f t="shared" si="1"/>
        <v>7.243344679346861</v>
      </c>
      <c r="H46" s="14">
        <v>246.55830803492216</v>
      </c>
      <c r="I46" s="17">
        <f t="shared" si="1"/>
        <v>17.276525279904607</v>
      </c>
      <c r="J46" s="14">
        <v>153.37303899854112</v>
      </c>
      <c r="K46" s="17">
        <f t="shared" si="1"/>
        <v>10.746963696468843</v>
      </c>
      <c r="L46" s="14">
        <v>845.95289558364038</v>
      </c>
      <c r="M46" s="17">
        <f t="shared" si="1"/>
        <v>59.276552887802914</v>
      </c>
      <c r="N46" s="3"/>
    </row>
    <row r="47" spans="1:14" ht="12.95" customHeight="1" x14ac:dyDescent="0.25">
      <c r="A47" s="20" t="s">
        <v>54</v>
      </c>
      <c r="B47" s="16">
        <v>228.00000000000009</v>
      </c>
      <c r="C47" s="17">
        <f t="shared" si="2"/>
        <v>100</v>
      </c>
      <c r="D47" s="14">
        <v>27.208333333333332</v>
      </c>
      <c r="E47" s="17">
        <f t="shared" si="1"/>
        <v>11.933479532163737</v>
      </c>
      <c r="F47" s="14">
        <v>58.231837606837622</v>
      </c>
      <c r="G47" s="17">
        <f t="shared" si="1"/>
        <v>25.540279652121754</v>
      </c>
      <c r="H47" s="14">
        <v>28.361111111111111</v>
      </c>
      <c r="I47" s="17">
        <f t="shared" si="1"/>
        <v>12.439083820662763</v>
      </c>
      <c r="J47" s="14">
        <v>6.8846153846153797</v>
      </c>
      <c r="K47" s="17">
        <f t="shared" si="1"/>
        <v>3.0195681511470953</v>
      </c>
      <c r="L47" s="14">
        <v>107.31410256410255</v>
      </c>
      <c r="M47" s="17">
        <f t="shared" si="1"/>
        <v>47.067588843904609</v>
      </c>
      <c r="N47" s="3"/>
    </row>
    <row r="48" spans="1:14" ht="12.95" customHeight="1" x14ac:dyDescent="0.25">
      <c r="A48" s="20" t="s">
        <v>33</v>
      </c>
      <c r="B48" s="16">
        <v>97.387755102040813</v>
      </c>
      <c r="C48" s="17">
        <f t="shared" si="2"/>
        <v>100</v>
      </c>
      <c r="D48" s="14">
        <v>17</v>
      </c>
      <c r="E48" s="17">
        <f t="shared" si="1"/>
        <v>17.455993294216263</v>
      </c>
      <c r="F48" s="14">
        <v>36.571428571428569</v>
      </c>
      <c r="G48" s="17">
        <f t="shared" si="1"/>
        <v>37.552388935456833</v>
      </c>
      <c r="H48" s="14">
        <v>16.938775510204081</v>
      </c>
      <c r="I48" s="17">
        <f t="shared" si="1"/>
        <v>17.393126571668063</v>
      </c>
      <c r="J48" s="14" t="s">
        <v>43</v>
      </c>
      <c r="K48" s="17" t="s">
        <v>43</v>
      </c>
      <c r="L48" s="14">
        <v>25.510204081632644</v>
      </c>
      <c r="M48" s="17">
        <f t="shared" si="1"/>
        <v>26.194467728415749</v>
      </c>
      <c r="N48" s="3"/>
    </row>
    <row r="49" spans="1:14" ht="12.95" customHeight="1" x14ac:dyDescent="0.25">
      <c r="A49" s="22" t="s">
        <v>55</v>
      </c>
      <c r="B49" s="16">
        <v>375.90909090909099</v>
      </c>
      <c r="C49" s="17">
        <f t="shared" si="2"/>
        <v>100</v>
      </c>
      <c r="D49" s="14">
        <v>42.721499333999326</v>
      </c>
      <c r="E49" s="17">
        <f t="shared" si="1"/>
        <v>11.364848674098972</v>
      </c>
      <c r="F49" s="14">
        <v>58.521120546120486</v>
      </c>
      <c r="G49" s="17">
        <f t="shared" si="1"/>
        <v>15.567891801870019</v>
      </c>
      <c r="H49" s="14">
        <v>85.696710234210229</v>
      </c>
      <c r="I49" s="17">
        <f t="shared" si="1"/>
        <v>22.797190146948303</v>
      </c>
      <c r="J49" s="14">
        <v>21.29372294372293</v>
      </c>
      <c r="K49" s="17">
        <f t="shared" si="1"/>
        <v>5.6645937697932807</v>
      </c>
      <c r="L49" s="14">
        <v>167.67603785103785</v>
      </c>
      <c r="M49" s="17">
        <f t="shared" si="1"/>
        <v>44.605475607289378</v>
      </c>
      <c r="N49" s="3"/>
    </row>
    <row r="50" spans="1:14" ht="12.95" customHeight="1" x14ac:dyDescent="0.25">
      <c r="A50" s="5"/>
      <c r="B50" s="16"/>
      <c r="C50" s="17"/>
      <c r="D50" s="14"/>
      <c r="E50" s="14"/>
      <c r="F50" s="14"/>
      <c r="G50" s="14"/>
      <c r="H50" s="14"/>
      <c r="I50" s="14"/>
      <c r="J50" s="14"/>
      <c r="K50" s="14"/>
      <c r="L50" s="14"/>
      <c r="M50" s="33"/>
      <c r="N50" s="3"/>
    </row>
    <row r="51" spans="1:14" ht="12.95" customHeight="1" x14ac:dyDescent="0.25">
      <c r="A51" s="15" t="s">
        <v>34</v>
      </c>
      <c r="B51" s="16">
        <v>16115.000000000029</v>
      </c>
      <c r="C51" s="17">
        <f t="shared" si="2"/>
        <v>100</v>
      </c>
      <c r="D51" s="14">
        <v>660.42581705335408</v>
      </c>
      <c r="E51" s="17">
        <f t="shared" si="1"/>
        <v>4.0982055045197203</v>
      </c>
      <c r="F51" s="14">
        <v>1188.2690257472875</v>
      </c>
      <c r="G51" s="17">
        <f t="shared" si="1"/>
        <v>7.3736830638987616</v>
      </c>
      <c r="H51" s="14">
        <v>2650.8157648767096</v>
      </c>
      <c r="I51" s="17">
        <f t="shared" si="1"/>
        <v>16.44936869299848</v>
      </c>
      <c r="J51" s="14">
        <v>1444.9738807832578</v>
      </c>
      <c r="K51" s="17">
        <f t="shared" si="1"/>
        <v>8.9666390368182132</v>
      </c>
      <c r="L51" s="14">
        <v>10138.469120363598</v>
      </c>
      <c r="M51" s="17">
        <f t="shared" si="1"/>
        <v>62.913243067723116</v>
      </c>
      <c r="N51" s="3"/>
    </row>
    <row r="52" spans="1:14" ht="12.95" customHeight="1" x14ac:dyDescent="0.25">
      <c r="A52" s="18" t="s">
        <v>35</v>
      </c>
      <c r="B52" s="16">
        <v>194</v>
      </c>
      <c r="C52" s="17">
        <f t="shared" si="2"/>
        <v>100</v>
      </c>
      <c r="D52" s="14">
        <v>13.91666666666667</v>
      </c>
      <c r="E52" s="17">
        <f t="shared" si="1"/>
        <v>7.1735395189003448</v>
      </c>
      <c r="F52" s="14">
        <v>19.920238095238091</v>
      </c>
      <c r="G52" s="17">
        <f t="shared" si="1"/>
        <v>10.268163966617573</v>
      </c>
      <c r="H52" s="14">
        <v>27.348809523809528</v>
      </c>
      <c r="I52" s="17">
        <f t="shared" si="1"/>
        <v>14.097324496809035</v>
      </c>
      <c r="J52" s="14">
        <v>10.991666666666671</v>
      </c>
      <c r="K52" s="17">
        <f t="shared" si="1"/>
        <v>5.6658075601374591</v>
      </c>
      <c r="L52" s="14">
        <v>121.82261904761903</v>
      </c>
      <c r="M52" s="17">
        <f t="shared" si="1"/>
        <v>62.795164457535577</v>
      </c>
      <c r="N52" s="3"/>
    </row>
    <row r="53" spans="1:14" ht="12.95" customHeight="1" x14ac:dyDescent="0.25">
      <c r="A53" s="18" t="s">
        <v>1</v>
      </c>
      <c r="B53" s="16">
        <v>15921.000000000036</v>
      </c>
      <c r="C53" s="17">
        <f t="shared" si="2"/>
        <v>100</v>
      </c>
      <c r="D53" s="14">
        <v>646.50915038668734</v>
      </c>
      <c r="E53" s="17">
        <f t="shared" si="1"/>
        <v>4.0607320544355625</v>
      </c>
      <c r="F53" s="14">
        <v>1168.3487876520496</v>
      </c>
      <c r="G53" s="17">
        <f t="shared" si="1"/>
        <v>7.3384133386850516</v>
      </c>
      <c r="H53" s="14">
        <v>2623.4669553528997</v>
      </c>
      <c r="I53" s="17">
        <f t="shared" si="1"/>
        <v>16.478028737848714</v>
      </c>
      <c r="J53" s="14">
        <v>1433.9822141165912</v>
      </c>
      <c r="K53" s="17">
        <f t="shared" si="1"/>
        <v>9.0068602105181075</v>
      </c>
      <c r="L53" s="14">
        <v>10016.646501315974</v>
      </c>
      <c r="M53" s="17">
        <f t="shared" si="1"/>
        <v>62.914681874982428</v>
      </c>
      <c r="N53" s="3"/>
    </row>
    <row r="54" spans="1:14" ht="12.95" customHeight="1" thickBot="1" x14ac:dyDescent="0.3">
      <c r="A54" s="29"/>
      <c r="B54" s="30"/>
      <c r="C54" s="30"/>
      <c r="D54" s="30"/>
      <c r="E54" s="30"/>
      <c r="F54" s="30"/>
      <c r="G54" s="29"/>
      <c r="H54" s="29"/>
      <c r="I54" s="29"/>
      <c r="J54" s="29"/>
      <c r="K54" s="29"/>
      <c r="L54" s="29"/>
      <c r="M54" s="29"/>
    </row>
    <row r="55" spans="1:14" s="1" customFormat="1" ht="12.95" customHeight="1" x14ac:dyDescent="0.25">
      <c r="A55" s="31" t="s">
        <v>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4" s="1" customFormat="1" ht="12.95" customHeight="1" x14ac:dyDescent="0.25">
      <c r="A56" s="31" t="s">
        <v>36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</sheetData>
  <mergeCells count="2">
    <mergeCell ref="D5:K5"/>
    <mergeCell ref="A1:E1"/>
  </mergeCells>
  <pageMargins left="0.7" right="0.7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Hunted or Fished</vt:lpstr>
      <vt:lpstr>Frequency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2017-03-07T16:32:22Z</cp:lastPrinted>
  <dcterms:created xsi:type="dcterms:W3CDTF">2015-10-16T20:11:17Z</dcterms:created>
  <dcterms:modified xsi:type="dcterms:W3CDTF">2017-03-07T16:32:55Z</dcterms:modified>
</cp:coreProperties>
</file>